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4B6E0874-7B99-4FD6-A595-538852BC6382}"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<sst xmlns="http://schemas.openxmlformats.org/spreadsheetml/2006/main" count="5158" uniqueCount="2803">
  <si>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</si>
  <si>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</si>
  <si>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</si>
  <si>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</si>
  <si>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</si>
  <si>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</si>
  <si>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</si>
  <si>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</si>
  <si>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</si>
  <si>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</si>
  <si>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</si>
  <si>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</si>
  <si>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</si>
  <si>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</si>
  <si>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</si>
  <si>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</si>
  <si>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</si>
  <si>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</si>
  <si>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</si>
  <si>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</si>
  <si>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</si>
  <si>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</si>
  <si>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</si>
  <si>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</si>
  <si>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</si>
  <si>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</si>
  <si>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</si>
  <si>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</si>
  <si>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</si>
  <si>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</si>
  <si>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</si>
  <si>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</si>
  <si>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</si>
  <si>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</si>
  <si>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</si>
  <si>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</si>
  <si>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</si>
  <si>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</si>
  <si>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</si>
  <si>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</si>
  <si>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</si>
  <si>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</si>
  <si>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</si>
  <si>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</si>
  <si>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</si>
  <si>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</si>
  <si>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</si>
  <si>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</si>
  <si>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</si>
  <si>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</si>
  <si>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</si>
  <si>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</si>
  <si>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</si>
  <si>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</si>
  <si>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</si>
  <si>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</si>
  <si>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</si>
  <si>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</si>
  <si>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</si>
  <si>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</si>
  <si>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</si>
  <si>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</si>
  <si>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</si>
  <si>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</si>
  <si>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</si>
  <si>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</si>
  <si>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</si>
  <si>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</si>
  <si>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</si>
  <si>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</si>
  <si>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</si>
  <si>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</si>
  <si>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</si>
  <si>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</si>
  <si>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</si>
  <si>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</si>
  <si>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</si>
  <si>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</si>
  <si>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</si>
  <si>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</si>
  <si>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</si>
  <si>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</si>
  <si>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</si>
  <si>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</si>
  <si>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</si>
  <si>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</si>
  <si>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</si>
  <si>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</si>
  <si>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</si>
  <si>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</si>
  <si>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</si>
  <si>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</si>
  <si>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</si>
  <si>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</si>
  <si>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</si>
  <si>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</si>
  <si>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</si>
  <si>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</si>
  <si>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</si>
  <si>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</si>
  <si>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</si>
  <si>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</si>
  <si>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</si>
  <si>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</si>
  <si>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</si>
  <si>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</si>
  <si>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</si>
  <si>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</si>
  <si>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</si>
  <si>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</si>
  <si>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</si>
  <si>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</si>
  <si>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</si>
  <si>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</si>
  <si>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</si>
  <si>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</si>
  <si>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</si>
  <si>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</si>
  <si>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</si>
  <si>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</si>
  <si>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</si>
  <si>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</si>
  <si>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</si>
  <si>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</si>
  <si>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</si>
  <si>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</si>
  <si>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</si>
  <si>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</si>
  <si>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</si>
  <si>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</si>
  <si>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</si>
  <si>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</si>
  <si>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</si>
  <si>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</si>
  <si>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</si>
  <si>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</si>
  <si>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</si>
  <si>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</si>
  <si>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</si>
  <si>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</si>
  <si>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</si>
  <si>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</si>
  <si>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</si>
  <si>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</si>
  <si>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</si>
  <si>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</si>
  <si>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</si>
  <si>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</si>
  <si>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</si>
  <si>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</si>
  <si>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</si>
  <si>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</si>
  <si>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</si>
  <si>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</si>
  <si>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</si>
  <si>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</si>
  <si>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</si>
  <si>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</si>
  <si>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</si>
  <si>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</si>
  <si>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</si>
  <si>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</si>
  <si>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</si>
  <si>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</si>
  <si>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</si>
  <si>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</si>
  <si>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</si>
  <si>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</si>
  <si>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</si>
  <si>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</si>
  <si>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</si>
  <si>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</si>
  <si>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</si>
  <si>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</si>
  <si>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</si>
  <si>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</si>
  <si>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</si>
  <si>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</si>
  <si>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</si>
  <si>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</si>
  <si>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</si>
  <si>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</si>
  <si>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</si>
  <si>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</si>
  <si>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</si>
  <si>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</si>
  <si>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</si>
  <si>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</si>
  <si>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</si>
  <si>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</si>
  <si>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</si>
  <si>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</si>
  <si>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</si>
  <si>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</si>
  <si>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</si>
  <si>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</si>
  <si>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</si>
  <si>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</si>
  <si>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</si>
  <si>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</si>
  <si>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</si>
  <si>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</si>
  <si>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</si>
  <si>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</si>
  <si>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</si>
  <si>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</si>
  <si>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</si>
  <si>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</si>
  <si>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</si>
  <si>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</si>
  <si>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</si>
  <si>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</si>
  <si>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</si>
  <si>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</si>
  <si>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</si>
  <si>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</si>
  <si>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</si>
  <si>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</si>
  <si>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</si>
  <si>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</si>
  <si>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</si>
  <si>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</si>
  <si>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</si>
  <si>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</si>
  <si>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</si>
  <si>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</si>
  <si>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</si>
  <si>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</si>
  <si>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</si>
  <si>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</si>
  <si>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</si>
  <si>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</si>
  <si>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</si>
  <si>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</si>
  <si>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</si>
  <si>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</si>
  <si>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</si>
  <si>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</si>
  <si>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</si>
  <si>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</si>
  <si>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</si>
  <si>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</si>
  <si>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</si>
  <si>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</si>
  <si>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</si>
  <si>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</si>
  <si>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</si>
  <si>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</si>
  <si>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</si>
  <si>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</si>
  <si>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</si>
  <si>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</si>
  <si>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</si>
  <si>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</si>
  <si>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</si>
  <si>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</si>
  <si>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</si>
  <si>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</si>
  <si>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</si>
  <si>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</si>
  <si>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</si>
  <si>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</si>
  <si>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</si>
  <si>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</si>
  <si>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</si>
  <si>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</si>
  <si>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</si>
  <si>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</si>
  <si>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</si>
  <si>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</si>
  <si>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</si>
  <si>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</si>
  <si>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</si>
  <si>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</si>
  <si>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</si>
  <si>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</si>
  <si>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</si>
  <si>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</si>
  <si>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</si>
  <si>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</si>
  <si>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</si>
  <si>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</si>
  <si>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</si>
  <si>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</si>
  <si>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</si>
  <si>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</si>
  <si>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</si>
  <si>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</si>
  <si>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</si>
  <si>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</si>
  <si>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</si>
  <si>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</si>
  <si>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</si>
  <si>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</si>
  <si>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</si>
  <si>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</si>
  <si>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</si>
  <si>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</si>
  <si>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</si>
  <si>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</si>
  <si>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</si>
  <si>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</si>
  <si>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</si>
  <si>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</si>
  <si>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</si>
  <si>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</si>
  <si>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</si>
  <si>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</si>
  <si>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</si>
  <si>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</si>
  <si>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</si>
  <si>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</si>
  <si>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</si>
  <si>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</si>
  <si>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</si>
  <si>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</si>
  <si>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</si>
  <si>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</si>
  <si>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</si>
  <si>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</si>
  <si>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</si>
  <si>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</si>
  <si>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</si>
  <si>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</si>
  <si>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</si>
  <si>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</si>
  <si>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</si>
  <si>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</si>
  <si>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</si>
  <si>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</si>
  <si>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</si>
  <si>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</si>
  <si>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</si>
  <si>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</si>
  <si>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</si>
  <si>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</si>
  <si>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</si>
  <si>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</si>
  <si>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</si>
  <si>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</si>
  <si>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</si>
  <si>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</si>
  <si>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</si>
  <si>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</si>
  <si>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</si>
  <si>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</si>
  <si>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</si>
  <si>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</si>
  <si>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</si>
  <si>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</si>
  <si>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</si>
  <si>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</si>
  <si>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</si>
  <si>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</si>
  <si>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</si>
  <si>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</si>
  <si>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</si>
  <si>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</si>
  <si>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</si>
  <si>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</si>
  <si>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</si>
  <si>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</si>
  <si>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</si>
  <si>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</si>
  <si>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</si>
  <si>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</si>
  <si>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</si>
  <si>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</si>
  <si>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</si>
  <si>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</si>
  <si>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</si>
  <si>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</si>
  <si>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</si>
  <si>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</si>
  <si>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</si>
  <si>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</si>
  <si>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</si>
  <si>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</si>
  <si>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</si>
  <si>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</si>
  <si>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</si>
  <si>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</si>
  <si>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</si>
  <si>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</si>
  <si>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</si>
  <si>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</si>
  <si>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</si>
  <si>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</si>
  <si>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</si>
  <si>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</si>
  <si>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</si>
  <si>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</si>
  <si>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</si>
  <si>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</si>
  <si>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</si>
  <si>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</si>
  <si>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</si>
  <si>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</si>
  <si>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</si>
  <si>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</si>
  <si>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</si>
  <si>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</si>
  <si>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</si>
  <si>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</si>
  <si>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</si>
  <si>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</si>
  <si>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</si>
  <si>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</si>
  <si>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</si>
  <si>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</si>
  <si>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</si>
  <si>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</si>
  <si>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</si>
  <si>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</si>
  <si>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</si>
  <si>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</si>
  <si>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</si>
  <si>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</si>
  <si>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</si>
  <si>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</si>
  <si>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</si>
  <si>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</si>
  <si>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</si>
  <si>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</si>
  <si>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</si>
  <si>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</si>
  <si>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</si>
  <si>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</si>
  <si>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</si>
  <si>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</si>
  <si>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</si>
  <si>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</si>
  <si>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</si>
  <si>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</si>
  <si>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</si>
  <si>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</si>
  <si>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</si>
  <si>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</si>
  <si>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</si>
  <si>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</si>
  <si>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</si>
  <si>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</si>
  <si>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</si>
  <si>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</si>
  <si>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</si>
  <si>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</si>
  <si>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</si>
  <si>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</si>
  <si>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</si>
  <si>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</si>
  <si>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</si>
  <si>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</si>
  <si>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</si>
  <si>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</si>
  <si>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</si>
  <si>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</si>
  <si>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</si>
  <si>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</si>
  <si>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</si>
  <si>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</si>
  <si>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</si>
  <si>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</si>
  <si>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</si>
  <si>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</si>
  <si>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</si>
  <si>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</si>
  <si>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</si>
  <si>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</si>
  <si>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</si>
  <si>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</si>
  <si>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</si>
  <si>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</si>
  <si>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</si>
  <si>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</si>
  <si>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</si>
  <si>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</si>
  <si>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</si>
  <si>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</si>
  <si>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</si>
  <si>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</si>
  <si>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</si>
  <si>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</si>
  <si>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</si>
  <si>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</si>
  <si>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</si>
  <si>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</si>
  <si>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</si>
  <si>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</si>
  <si>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</si>
  <si>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</si>
  <si>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</si>
  <si>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</si>
  <si>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</si>
  <si>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</si>
  <si>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</si>
  <si>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</si>
  <si>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</si>
  <si>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</si>
  <si>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</si>
  <si>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</si>
  <si>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</si>
  <si>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</si>
  <si>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</si>
  <si>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</si>
  <si>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</si>
  <si>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</si>
  <si>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</si>
  <si>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</si>
  <si>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</si>
  <si>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</si>
  <si>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</si>
  <si>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</si>
  <si>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</si>
  <si>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</si>
  <si>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</si>
  <si>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</si>
  <si>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</si>
  <si>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</si>
  <si>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</si>
  <si>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</si>
  <si>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</si>
  <si>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</si>
  <si>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</si>
  <si>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</si>
  <si>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</si>
  <si>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</si>
  <si>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</si>
  <si>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</si>
  <si>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</si>
  <si>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</si>
  <si>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</si>
  <si>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</si>
  <si>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</si>
  <si>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</si>
  <si>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</si>
  <si>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</si>
  <si>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</si>
  <si>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</si>
  <si>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</si>
  <si>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</si>
  <si>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</si>
  <si>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</si>
  <si>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</si>
  <si>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</si>
  <si>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</si>
  <si>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</si>
  <si>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</si>
  <si>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</si>
  <si>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</si>
  <si>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</si>
  <si>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</si>
  <si>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</si>
  <si>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</si>
  <si>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</si>
  <si>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</si>
  <si>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</si>
  <si>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</si>
  <si>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</si>
  <si>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</si>
  <si>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</si>
  <si>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</si>
  <si>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</si>
  <si>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</si>
  <si>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</si>
  <si>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</si>
  <si>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</si>
  <si>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</si>
  <si>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</si>
  <si>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</si>
  <si>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</si>
  <si>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</si>
  <si>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</si>
  <si>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</si>
  <si>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</si>
  <si>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</si>
  <si>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</si>
  <si>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</si>
  <si>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</si>
  <si>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</si>
  <si>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</si>
  <si>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</si>
  <si>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</si>
  <si>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</si>
  <si>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</si>
  <si>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</si>
  <si>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</si>
  <si>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</si>
  <si>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</si>
  <si>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</si>
  <si>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</si>
  <si>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</si>
  <si>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</si>
  <si>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</si>
  <si>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</si>
  <si>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</si>
  <si>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</si>
  <si>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</si>
  <si>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</si>
  <si>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</si>
  <si>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</si>
  <si>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</si>
  <si>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</si>
  <si>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</si>
  <si>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</si>
  <si>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</si>
  <si>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</si>
  <si>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</si>
  <si>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</si>
  <si>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</si>
  <si>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</si>
  <si>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</si>
  <si>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</si>
  <si>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</si>
  <si>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</si>
  <si>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</si>
  <si>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</si>
  <si>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</si>
  <si>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</si>
  <si>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</si>
  <si>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</si>
  <si>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</si>
  <si>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</si>
  <si>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</si>
  <si>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</si>
  <si>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</si>
  <si>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</si>
  <si>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</si>
  <si>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</si>
  <si>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</si>
  <si>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</si>
  <si>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</si>
  <si>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</si>
  <si>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</si>
  <si>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</si>
  <si>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</si>
  <si>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</si>
  <si>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</si>
  <si>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</si>
  <si>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</si>
  <si>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</si>
  <si>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</si>
  <si>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</si>
  <si>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</si>
  <si>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</si>
  <si>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</si>
  <si>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</si>
  <si>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</si>
  <si>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</si>
  <si>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</si>
  <si>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</si>
  <si>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</si>
  <si>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</si>
  <si>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</si>
  <si>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</si>
  <si>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</si>
  <si>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</si>
  <si>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</si>
  <si>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</si>
  <si>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</si>
  <si>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</si>
  <si>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</si>
  <si>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</si>
  <si>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</si>
  <si>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</si>
  <si>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</si>
  <si>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</si>
  <si>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</si>
  <si>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</si>
  <si>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</si>
  <si>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</si>
  <si>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</si>
  <si>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</si>
  <si>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</si>
  <si>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</si>
  <si>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</si>
  <si>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</si>
  <si>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</si>
  <si>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</si>
  <si>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</si>
  <si>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</si>
  <si>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</si>
  <si>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</si>
  <si>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</si>
  <si>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</si>
  <si>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</si>
  <si>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</si>
  <si>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</si>
  <si>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</si>
  <si>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</si>
  <si>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</si>
  <si>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</si>
  <si>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</si>
  <si>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</si>
  <si>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</si>
  <si>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</si>
  <si>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</si>
  <si>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</si>
  <si>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</si>
  <si>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</si>
  <si>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</si>
  <si>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</si>
  <si>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</si>
  <si>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</si>
  <si>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</si>
  <si>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</si>
  <si>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</si>
  <si>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</si>
  <si>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</si>
  <si>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</si>
  <si>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</si>
  <si>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</si>
  <si>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</si>
  <si>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</si>
  <si>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</si>
  <si>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</si>
  <si>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</si>
  <si>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</si>
  <si>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</si>
  <si>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</si>
  <si>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</si>
  <si>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</si>
  <si>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</si>
  <si>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</si>
  <si>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</si>
  <si>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</si>
  <si>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</si>
  <si>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</si>
  <si>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</si>
  <si>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</si>
  <si>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</si>
  <si>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</si>
  <si>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</si>
  <si>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</si>
  <si>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</si>
  <si>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</si>
  <si>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</si>
  <si>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</si>
  <si>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</si>
  <si>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</si>
  <si>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</si>
  <si>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</si>
  <si>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</si>
  <si>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</si>
  <si>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</si>
  <si>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</si>
  <si>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</si>
  <si>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</si>
  <si>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</si>
  <si>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</si>
  <si>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</si>
  <si>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</si>
  <si>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</si>
  <si>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</si>
  <si>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</si>
  <si>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</si>
  <si>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</si>
  <si>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</si>
  <si>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</si>
  <si>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</si>
  <si>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</si>
  <si>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</si>
  <si>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</si>
  <si>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</si>
  <si>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</si>
  <si>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</si>
  <si>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</si>
  <si>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</si>
  <si>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</si>
  <si>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</si>
  <si>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</si>
  <si>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</si>
  <si>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</si>
  <si>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</si>
  <si>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</si>
  <si>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</si>
  <si>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</si>
  <si>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</si>
  <si>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</si>
  <si>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</si>
  <si>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</si>
  <si>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</si>
  <si>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</si>
  <si>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</si>
  <si>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</si>
  <si>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</si>
  <si>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</si>
  <si>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</si>
  <si>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</si>
  <si>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</si>
  <si>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</si>
  <si>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</si>
  <si>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</si>
  <si>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</si>
  <si>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</si>
  <si>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</si>
  <si>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</si>
  <si>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</si>
  <si>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</si>
  <si>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</si>
  <si>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</si>
  <si>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</si>
  <si>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</si>
  <si>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</si>
  <si>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</si>
  <si>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</si>
  <si>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</si>
  <si>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</si>
  <si>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</si>
  <si>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</si>
  <si>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</si>
  <si>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</si>
  <si>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</si>
  <si>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</si>
  <si>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</si>
  <si>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</si>
  <si>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</si>
  <si>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</si>
  <si>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</si>
  <si>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</si>
  <si>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</si>
  <si>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</si>
  <si>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</si>
  <si>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</si>
  <si>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</si>
  <si>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</si>
  <si>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</si>
  <si>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</si>
  <si>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</si>
  <si>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</si>
  <si>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</si>
  <si>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</si>
  <si>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</si>
  <si>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</si>
  <si>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</si>
  <si>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</si>
  <si>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</si>
  <si>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</si>
  <si>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</si>
  <si>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</si>
  <si>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</si>
  <si>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</si>
  <si>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</si>
  <si>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</si>
  <si>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</si>
  <si>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</si>
  <si>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</si>
  <si>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</si>
  <si>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</si>
  <si>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</si>
  <si>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</si>
  <si>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</si>
  <si>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</si>
  <si>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</si>
  <si>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</si>
  <si>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</si>
  <si>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</si>
  <si>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</si>
  <si>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</si>
  <si>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</si>
  <si>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</si>
  <si>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</si>
  <si>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</si>
  <si>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</si>
  <si>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</si>
  <si>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</si>
  <si>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</si>
  <si>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</si>
  <si>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</si>
  <si>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</si>
  <si>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</si>
  <si>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</si>
  <si>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</si>
  <si>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</si>
  <si>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</si>
  <si>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</si>
  <si>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</si>
  <si>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</si>
  <si>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</si>
  <si>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</si>
  <si>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</si>
  <si>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</si>
  <si>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</si>
  <si>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</si>
  <si>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</si>
  <si>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</si>
  <si>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</si>
  <si>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</si>
  <si>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</si>
  <si>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</si>
  <si>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</si>
  <si>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</si>
  <si>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</si>
  <si>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</si>
  <si>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</si>
  <si>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</si>
  <si>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</si>
  <si>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</si>
  <si>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</si>
  <si>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</si>
  <si>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</si>
  <si>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</si>
  <si>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</si>
  <si>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</si>
  <si>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</si>
  <si>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</si>
  <si>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</si>
  <si>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</si>
  <si>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</si>
  <si>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</si>
  <si>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</si>
  <si>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</si>
  <si>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</si>
  <si>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</si>
  <si>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</si>
  <si>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</si>
  <si>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</si>
  <si>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</si>
  <si>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</si>
  <si>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</si>
  <si>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</si>
  <si>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</si>
  <si>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</si>
  <si>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</si>
  <si>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</si>
  <si>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</si>
  <si>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</si>
  <si>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</si>
  <si>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</si>
  <si>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</si>
  <si>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</si>
  <si>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</si>
  <si>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</si>
  <si>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</si>
  <si>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</si>
  <si>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</si>
  <si>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</si>
  <si>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</si>
  <si>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</si>
  <si>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</si>
  <si>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</si>
  <si>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</si>
  <si>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</si>
  <si>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</si>
  <si>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</si>
  <si>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</si>
  <si>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</si>
  <si>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</si>
  <si>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</si>
  <si>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</si>
  <si>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</si>
  <si>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</si>
  <si>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</si>
  <si>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</si>
  <si>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</si>
  <si>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</si>
  <si>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</si>
  <si>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</si>
  <si>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</si>
  <si>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</si>
  <si>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</si>
  <si>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</si>
  <si>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</si>
  <si>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</si>
  <si>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</si>
  <si>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</si>
  <si>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</si>
  <si>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</si>
  <si>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</si>
  <si>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</si>
  <si>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</si>
  <si>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</si>
  <si>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</si>
  <si>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</si>
  <si>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</si>
  <si>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</si>
  <si>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</si>
  <si>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</si>
  <si>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</si>
  <si>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</si>
  <si>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</si>
  <si>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</si>
  <si>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</si>
  <si>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</si>
  <si>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</si>
  <si>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</si>
  <si>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</si>
  <si>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</si>
  <si>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</si>
  <si>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</si>
  <si>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</si>
  <si>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</si>
  <si>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</si>
  <si>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</si>
  <si>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</si>
  <si>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</si>
  <si>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</si>
  <si>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</si>
  <si>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</si>
  <si>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</si>
  <si>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</si>
  <si>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</si>
  <si>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</si>
  <si>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</si>
  <si>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</si>
  <si>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</si>
  <si>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</si>
  <si>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</si>
  <si>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</si>
  <si>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</si>
  <si>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</si>
  <si>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</si>
  <si>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</si>
  <si>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</si>
  <si>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</si>
  <si>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</si>
  <si>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</si>
  <si>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</si>
  <si>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</si>
  <si>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</si>
  <si>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</si>
  <si>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</si>
  <si>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</si>
  <si>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</si>
  <si>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</si>
  <si>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</si>
  <si>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</si>
  <si>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</si>
  <si>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</si>
  <si>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</si>
  <si>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</si>
  <si>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</si>
  <si>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</si>
  <si>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</si>
  <si>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</si>
  <si>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</si>
  <si>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</si>
  <si>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</si>
  <si>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</si>
  <si>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</si>
  <si>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</si>
  <si>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</si>
  <si>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</si>
  <si>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</si>
  <si>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</si>
  <si>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</si>
  <si>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</si>
  <si>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</si>
  <si>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</si>
  <si>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</si>
  <si>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</si>
  <si>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</si>
  <si>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</si>
  <si>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</si>
  <si>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</si>
  <si>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</si>
  <si>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</si>
  <si>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</si>
  <si>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</si>
  <si>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</si>
  <si>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</si>
  <si>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</si>
  <si>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</si>
  <si>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</si>
  <si>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</si>
  <si>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</si>
  <si>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</si>
  <si>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</si>
  <si>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</si>
  <si>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</si>
  <si>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</si>
  <si>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</si>
  <si>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</si>
  <si>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</si>
  <si>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</si>
  <si>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</si>
  <si>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</si>
  <si>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</si>
  <si>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</si>
  <si>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</si>
  <si>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</si>
  <si>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</si>
  <si>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</si>
  <si>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</si>
  <si>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</si>
  <si>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</si>
  <si>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</si>
  <si>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</si>
  <si>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</si>
  <si>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</si>
  <si>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</si>
  <si>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</si>
  <si>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</si>
  <si>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</si>
  <si>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</si>
  <si>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</si>
  <si>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</si>
  <si>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</si>
  <si>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</si>
  <si>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</si>
  <si>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</si>
  <si>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</si>
  <si>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</si>
  <si>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</si>
  <si>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</si>
  <si>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</si>
  <si>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</si>
  <si>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</si>
  <si>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</si>
  <si>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</si>
  <si>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</si>
  <si>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</si>
  <si>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</si>
  <si>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</si>
  <si>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</si>
  <si>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</si>
  <si>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</si>
  <si>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</si>
  <si>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</si>
  <si>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</si>
  <si>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</si>
  <si>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</si>
  <si>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</si>
  <si>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</si>
  <si>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</si>
  <si>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</si>
  <si>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</si>
  <si>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</si>
  <si>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</si>
  <si>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</si>
  <si>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</si>
  <si>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</si>
  <si>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</si>
  <si>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</si>
  <si>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</si>
  <si>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</si>
  <si>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</si>
  <si>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</si>
  <si>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</si>
  <si>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</si>
  <si>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</si>
  <si>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</si>
  <si>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</si>
  <si>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</si>
  <si>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</si>
  <si>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</si>
  <si>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</si>
  <si>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</si>
  <si>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</si>
  <si>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</si>
  <si>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</si>
  <si>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</si>
  <si>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</si>
  <si>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</si>
  <si>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</si>
  <si>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</si>
  <si>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</si>
  <si>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</si>
  <si>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</si>
  <si>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</si>
  <si>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</si>
  <si>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</si>
  <si>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</si>
  <si>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</si>
  <si>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</si>
  <si>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</si>
  <si>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</si>
  <si>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</si>
  <si>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</si>
  <si>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</si>
  <si>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</si>
  <si>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</si>
  <si>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</si>
  <si>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</si>
  <si>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</si>
  <si>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</si>
  <si>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</si>
  <si>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</si>
  <si>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</si>
  <si>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</si>
  <si>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</si>
  <si>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</si>
  <si>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</si>
  <si>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</si>
  <si>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</si>
  <si>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</si>
  <si>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</si>
  <si>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</si>
  <si>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</si>
  <si>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</si>
  <si>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</si>
  <si>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</si>
  <si>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</si>
  <si>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</si>
  <si>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</si>
  <si>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</si>
  <si>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</si>
  <si>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</si>
  <si>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</si>
  <si>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</si>
  <si>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</si>
  <si>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</si>
  <si>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</si>
  <si>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</si>
  <si>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</si>
  <si>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</si>
  <si>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</si>
  <si>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</si>
  <si>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</si>
  <si>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</si>
  <si>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</si>
  <si>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</si>
  <si>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</si>
  <si>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</si>
  <si>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</si>
  <si>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</si>
  <si>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</si>
  <si>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</si>
  <si>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</si>
  <si>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</si>
  <si>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</si>
  <si>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</si>
  <si>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</si>
  <si>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</si>
  <si>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</si>
  <si>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</si>
  <si>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</si>
  <si>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</si>
  <si>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</si>
  <si>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</si>
  <si>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</si>
  <si>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</si>
  <si>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</si>
  <si>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</si>
  <si>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</si>
  <si>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</si>
  <si>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</si>
  <si>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</si>
  <si>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</si>
  <si>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</si>
  <si>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</si>
  <si>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</si>
  <si>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</si>
  <si>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</si>
  <si>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</si>
  <si>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</si>
  <si>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</si>
  <si>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</si>
  <si>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</si>
  <si>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</si>
  <si>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</si>
  <si>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</si>
  <si>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</si>
  <si>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</si>
  <si>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</si>
  <si>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</si>
  <si>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</si>
  <si>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</si>
  <si>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</si>
  <si>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</si>
  <si>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</si>
  <si>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</si>
  <si>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</si>
  <si>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</si>
  <si>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</si>
  <si>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</si>
  <si>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</si>
  <si>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</si>
  <si>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</si>
  <si>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</si>
  <si>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</si>
  <si>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</si>
  <si>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</si>
  <si>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</si>
  <si>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</si>
  <si>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</si>
  <si>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</si>
  <si>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</si>
  <si>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</si>
  <si>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</si>
  <si>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</si>
  <si>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</si>
  <si>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</si>
  <si>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</si>
  <si>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</si>
  <si>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</si>
  <si>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</si>
  <si>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</si>
  <si>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</si>
  <si>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</si>
  <si>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</si>
  <si>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</si>
  <si>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</si>
  <si>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</si>
  <si>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</si>
  <si>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</si>
  <si>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</si>
  <si>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</si>
  <si>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</si>
  <si>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</si>
  <si>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</si>
  <si>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</si>
  <si>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</si>
  <si>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</si>
  <si>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</si>
  <si>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</si>
  <si>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</si>
  <si>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</si>
  <si>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</si>
  <si>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</si>
  <si>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</si>
  <si>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</si>
  <si>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</si>
  <si>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</si>
  <si>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</si>
  <si>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</si>
  <si>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</si>
  <si>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</si>
  <si>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</si>
  <si>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</si>
  <si>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</si>
  <si>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</si>
  <si>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</si>
  <si>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</si>
  <si>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</si>
  <si>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</si>
  <si>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</si>
  <si>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</si>
  <si>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</si>
  <si>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</si>
  <si>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</si>
  <si>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</si>
  <si>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</si>
  <si>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</si>
  <si>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</si>
  <si>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</si>
  <si>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</si>
  <si>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</si>
  <si>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</si>
  <si>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</si>
  <si>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</si>
  <si>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</si>
  <si>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</si>
  <si>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</si>
  <si>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</si>
  <si>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</si>
  <si>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</si>
  <si>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</si>
  <si>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</si>
  <si>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</si>
  <si>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</si>
  <si>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</si>
  <si>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</si>
  <si>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</si>
  <si>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</si>
  <si>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</si>
  <si>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</si>
  <si>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</si>
  <si>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</si>
  <si>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</si>
  <si>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</si>
  <si>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</si>
  <si>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</si>
  <si>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</si>
  <si>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</si>
  <si>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</si>
  <si>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</si>
  <si>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</si>
  <si>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</si>
  <si>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</si>
  <si>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</si>
  <si>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</si>
  <si>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</si>
  <si>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</si>
  <si>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</si>
  <si>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</si>
  <si>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</si>
  <si>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</si>
  <si>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</si>
  <si>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</si>
  <si>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</si>
  <si>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</si>
  <si>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</si>
  <si>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</si>
  <si>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</si>
  <si>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</si>
  <si>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</si>
  <si>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</si>
  <si>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</si>
  <si>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</si>
  <si>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</si>
  <si>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</si>
  <si>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</si>
  <si>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</si>
  <si>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</si>
  <si>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</si>
  <si>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</si>
  <si>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</si>
  <si>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</si>
  <si>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</si>
  <si>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</si>
  <si>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</si>
  <si>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</si>
  <si>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</si>
  <si>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</si>
  <si>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</si>
  <si>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</si>
  <si>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</si>
  <si>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</si>
  <si>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</si>
  <si>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</si>
  <si>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</si>
  <si>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</si>
  <si>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</si>
  <si>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</si>
  <si>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</si>
  <si>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</si>
  <si>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</si>
  <si>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</si>
  <si>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</si>
  <si>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</si>
  <si>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</si>
  <si>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</si>
  <si>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</si>
  <si>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</si>
  <si>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</si>
  <si>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</si>
  <si>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</si>
  <si>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</si>
  <si>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</si>
  <si>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</si>
  <si>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</si>
  <si>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</si>
  <si>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</si>
  <si>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</si>
  <si>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</si>
  <si>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</si>
  <si>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</si>
  <si>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</si>
  <si>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</si>
  <si>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</si>
  <si>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</si>
  <si>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</si>
  <si>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</si>
  <si>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</si>
  <si>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</si>
  <si>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</si>
  <si>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</si>
  <si>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</si>
  <si>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</si>
  <si>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</si>
  <si>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</si>
  <si>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</si>
  <si>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</si>
  <si>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</si>
  <si>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</si>
  <si>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</si>
  <si>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</si>
  <si>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</si>
  <si>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</si>
  <si>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</si>
  <si>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</si>
  <si>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</si>
  <si>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</si>
  <si>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</si>
  <si>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</si>
  <si>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</si>
  <si>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</si>
  <si>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</si>
  <si>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</si>
  <si>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</si>
  <si>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</si>
  <si>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</si>
  <si>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</si>
  <si>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</si>
  <si>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</si>
  <si>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</si>
  <si>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</si>
  <si>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</si>
  <si>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</si>
  <si>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</si>
  <si>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</si>
  <si>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</si>
  <si>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</si>
  <si>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</si>
  <si>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</si>
  <si>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</si>
  <si>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</si>
  <si>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</si>
  <si>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</si>
  <si>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</si>
  <si>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</si>
  <si>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</si>
  <si>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</si>
  <si>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</si>
  <si>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</si>
  <si>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</si>
  <si>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</si>
  <si>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</si>
  <si>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</si>
  <si>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</si>
  <si>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</si>
  <si>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</si>
  <si>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</si>
  <si>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</si>
  <si>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</si>
  <si>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</si>
  <si>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</si>
  <si>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</si>
  <si>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</si>
  <si>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</si>
  <si>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</si>
  <si>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</si>
  <si>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</si>
  <si>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</si>
  <si>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</si>
  <si>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</si>
  <si>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</si>
  <si>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</si>
  <si>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</si>
  <si>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</si>
  <si>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</si>
  <si>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</si>
  <si>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</si>
  <si>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</si>
  <si>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</si>
  <si>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</si>
  <si>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</si>
  <si>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</si>
  <si>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</si>
  <si>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</si>
  <si>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</si>
  <si>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</si>
  <si>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</si>
  <si>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</si>
  <si>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</si>
  <si>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</si>
  <si>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</si>
  <si>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</si>
  <si>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</si>
  <si>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</si>
  <si>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</si>
  <si>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</si>
  <si>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</si>
  <si>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</si>
  <si>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</si>
  <si>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</si>
  <si>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</si>
  <si>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</si>
  <si>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</si>
  <si>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</si>
  <si>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</si>
  <si>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</si>
  <si>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</si>
  <si>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</si>
  <si>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</si>
  <si>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</si>
  <si>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</si>
  <si>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</si>
  <si>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</si>
  <si>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</si>
  <si>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</si>
  <si>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</si>
  <si>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</si>
  <si>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</si>
  <si>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</si>
  <si>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</si>
  <si>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</si>
  <si>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</si>
  <si>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</si>
  <si>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</si>
  <si>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</si>
  <si>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</si>
  <si>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</si>
  <si>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</si>
  <si>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</si>
  <si>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</si>
  <si>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</si>
  <si>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</si>
  <si>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</si>
  <si>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</si>
  <si>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</si>
  <si>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</si>
  <si>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</si>
  <si>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</si>
  <si>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</si>
  <si>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</si>
  <si>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</si>
  <si>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</si>
  <si>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</si>
  <si>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</si>
  <si>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</si>
  <si>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</si>
  <si>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</si>
  <si>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</si>
  <si>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</si>
  <si>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</si>
  <si>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</si>
  <si>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</si>
  <si>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</si>
  <si>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</si>
  <si>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</si>
  <si>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</si>
  <si>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</si>
  <si>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</si>
  <si>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</si>
  <si>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</si>
  <si>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</si>
  <si>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</si>
  <si>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</si>
  <si>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</si>
  <si>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</si>
  <si>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</si>
  <si>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</si>
  <si>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</si>
  <si>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</si>
  <si>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</si>
  <si>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</si>
  <si>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</si>
  <si>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</si>
  <si>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</si>
  <si>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</si>
  <si>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</si>
  <si>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</si>
  <si>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</si>
  <si>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</si>
  <si>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</si>
  <si>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</si>
  <si>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</si>
  <si>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</si>
  <si>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</si>
  <si>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</si>
  <si>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</si>
  <si>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</si>
  <si>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</si>
  <si>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</si>
  <si>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</si>
  <si>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</si>
  <si>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</si>
  <si>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</si>
  <si>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</si>
  <si>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</si>
  <si>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</si>
  <si>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</si>
  <si>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</si>
  <si>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</si>
  <si>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</si>
  <si>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</si>
  <si>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</si>
  <si>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</si>
  <si>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</si>
  <si>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</si>
  <si>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</si>
  <si>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</si>
  <si>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</si>
  <si>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</si>
  <si>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</si>
  <si>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</si>
  <si>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</si>
  <si>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</si>
  <si>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</si>
  <si>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</si>
  <si>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</si>
  <si>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</si>
  <si>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</si>
  <si>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</si>
  <si>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</si>
  <si>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</si>
  <si>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</si>
  <si>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</si>
  <si>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</si>
  <si>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</si>
  <si>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</si>
  <si>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</si>
  <si>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</si>
  <si>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</si>
  <si>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</si>
  <si>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</si>
  <si>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</si>
  <si>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</si>
  <si>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</si>
  <si>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</si>
  <si>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</si>
  <si>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</si>
  <si>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</si>
  <si>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</si>
  <si>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</si>
  <si>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</si>
  <si>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</si>
  <si>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</si>
  <si>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</si>
  <si>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</si>
  <si>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</si>
  <si>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</si>
  <si>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</si>
  <si>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</si>
  <si>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</si>
  <si>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</si>
  <si>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</si>
  <si>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</si>
  <si>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</si>
  <si>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</si>
  <si>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</si>
  <si>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</si>
  <si>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</si>
  <si>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</si>
  <si>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</si>
  <si>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</si>
  <si>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</si>
  <si>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</si>
  <si>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</si>
  <si>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</si>
  <si>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</si>
  <si>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</si>
  <si>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</si>
  <si>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</si>
  <si>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</si>
  <si>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</si>
  <si>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</si>
  <si>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</si>
  <si>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</si>
  <si>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</si>
  <si>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</si>
  <si>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</si>
  <si>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</si>
  <si>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</si>
  <si>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</si>
  <si>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</si>
  <si>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</si>
  <si>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</si>
  <si>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</si>
  <si>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</si>
  <si>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</si>
  <si>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</si>
  <si>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</si>
  <si>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</si>
  <si>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</si>
  <si>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</si>
  <si>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</si>
  <si>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</si>
  <si>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</si>
  <si>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</si>
  <si>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</si>
  <si>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</si>
  <si>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</si>
  <si>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</si>
  <si>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</si>
  <si>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</si>
  <si>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</si>
  <si>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</si>
  <si>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</si>
  <si>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</si>
  <si>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</si>
  <si>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</si>
  <si>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</si>
  <si>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</si>
  <si>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</si>
  <si>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</si>
  <si>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</si>
  <si>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</si>
  <si>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</si>
  <si>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</si>
  <si>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</si>
  <si>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</si>
  <si>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</si>
  <si>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</si>
  <si>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</si>
  <si>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</si>
  <si>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</si>
  <si>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</si>
  <si>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</si>
  <si>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</si>
  <si>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</si>
  <si>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</si>
  <si>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</si>
  <si>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</si>
  <si>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</si>
  <si>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</si>
  <si>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</si>
  <si>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</si>
  <si>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</si>
  <si>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</si>
  <si>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</si>
  <si>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</si>
  <si>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</si>
  <si>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</si>
  <si>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</si>
  <si>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</si>
  <si>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</si>
  <si>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</si>
  <si>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</si>
  <si>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</si>
  <si>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</si>
  <si>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</si>
  <si>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</si>
  <si>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</si>
  <si>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</si>
  <si>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</si>
  <si>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</si>
  <si>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</si>
  <si>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</si>
  <si>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</si>
  <si>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</si>
  <si>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</si>
  <si>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</si>
  <si>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</si>
  <si>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</si>
  <si>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</si>
  <si>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</si>
  <si>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</si>
  <si>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</si>
  <si>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</si>
  <si>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</si>
  <si>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</si>
  <si>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</si>
  <si>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</si>
  <si>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</si>
  <si>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</si>
  <si>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</si>
  <si>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</si>
  <si>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</si>
  <si>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</si>
  <si>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</si>
  <si>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</si>
  <si>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</si>
  <si>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</si>
  <si>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</si>
  <si>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</si>
  <si>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</si>
  <si>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</si>
  <si>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</si>
  <si>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</si>
  <si>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</si>
  <si>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</si>
  <si>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</si>
  <si>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</si>
  <si>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</si>
  <si>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</si>
  <si>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</si>
  <si>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</si>
  <si>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</si>
  <si>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</si>
  <si>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</si>
  <si>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</si>
  <si>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</si>
  <si>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</si>
  <si>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</si>
  <si>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</si>
  <si>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</si>
  <si>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</si>
  <si>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</si>
  <si>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</si>
  <si>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</si>
  <si>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</si>
  <si>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</si>
  <si>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</si>
  <si>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</si>
  <si>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</si>
  <si>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</si>
  <si>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</si>
  <si>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</si>
  <si>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</si>
  <si>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</si>
  <si>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</si>
  <si>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</si>
  <si>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</si>
  <si>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</si>
  <si>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</si>
  <si>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</si>
  <si>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</si>
  <si>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</si>
  <si>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</si>
  <si>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</si>
  <si>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</si>
  <si>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</si>
  <si>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</si>
  <si>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</si>
  <si>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</si>
  <si>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</si>
  <si>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</si>
  <si>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</si>
  <si>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</si>
  <si>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</si>
  <si>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</si>
  <si>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</si>
  <si>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</si>
  <si>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</si>
  <si>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</si>
  <si>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</si>
  <si>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</si>
  <si>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</si>
  <si>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</si>
  <si>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</si>
  <si>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</si>
  <si>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</si>
  <si>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</si>
  <si>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</si>
  <si>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</si>
  <si>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</si>
  <si>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</si>
  <si>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</si>
  <si>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</si>
  <si>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</si>
  <si>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</si>
  <si>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</si>
  <si>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</si>
  <si>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</si>
  <si>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</si>
  <si>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</si>
  <si>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</si>
  <si>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</si>
  <si>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</si>
  <si>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</si>
  <si>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</si>
  <si>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</si>
  <si>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</si>
  <si>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</si>
  <si>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</si>
  <si>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</si>
  <si>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</si>
  <si>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</si>
  <si>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</si>
  <si>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</si>
  <si>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</si>
  <si>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</si>
  <si>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</si>
  <si>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</si>
  <si>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</si>
  <si>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</si>
  <si>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</si>
  <si>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</si>
  <si>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</si>
  <si>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</si>
  <si>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</si>
  <si>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</si>
  <si>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</si>
  <si>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</si>
  <si>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</si>
  <si>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</si>
  <si>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</si>
  <si>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</si>
  <si>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</si>
  <si>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</si>
  <si>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</si>
  <si>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</si>
  <si>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</si>
  <si>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</si>
  <si>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</si>
  <si>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</si>
  <si>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</si>
  <si>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</si>
  <si>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</si>
  <si>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</si>
  <si>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</si>
  <si>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</si>
  <si>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</si>
  <si>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</si>
  <si>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</si>
  <si>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</si>
  <si>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</si>
  <si>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</si>
  <si>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</si>
  <si>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</si>
  <si>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</si>
  <si>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</si>
  <si>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</si>
  <si>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</si>
  <si>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</si>
  <si>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</si>
  <si>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</si>
  <si>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</si>
  <si>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</si>
  <si>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</si>
  <si>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</si>
  <si>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</si>
  <si>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</si>
  <si>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</si>
  <si>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</si>
  <si>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</si>
  <si>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</si>
  <si>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</si>
  <si>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</si>
  <si>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</si>
  <si>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</si>
  <si>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</si>
  <si>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</si>
  <si>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</si>
  <si>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</si>
  <si>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</si>
  <si>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</si>
  <si>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</si>
  <si>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</si>
  <si>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</si>
  <si>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</si>
  <si>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</si>
  <si>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</si>
  <si>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</si>
  <si>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</si>
  <si>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</si>
  <si>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</si>
  <si>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</si>
  <si>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</si>
  <si>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</si>
  <si>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</si>
  <si>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</si>
  <si>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</si>
  <si>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</si>
  <si>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</si>
  <si>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</si>
  <si>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</si>
  <si>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</si>
  <si>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</si>
  <si>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</si>
  <si>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</si>
  <si>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</si>
  <si>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</si>
  <si>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</si>
  <si>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</si>
  <si>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</si>
  <si>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</si>
  <si>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</si>
  <si>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</si>
  <si>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</si>
  <si>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</si>
  <si>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</si>
  <si>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</si>
  <si>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</si>
  <si>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</si>
  <si>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</si>
  <si>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</si>
  <si>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</si>
  <si>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</si>
  <si>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</si>
  <si>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</si>
  <si>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</si>
  <si>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</si>
  <si>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</si>
  <si>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</si>
  <si>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</si>
  <si>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</si>
  <si>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</si>
  <si>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</si>
  <si>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</si>
  <si>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</si>
  <si>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</si>
  <si>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</si>
  <si>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</si>
  <si>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</si>
  <si>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</si>
  <si>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</si>
  <si>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</si>
  <si>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</si>
  <si>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</si>
  <si>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</si>
  <si>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</si>
  <si>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</si>
  <si>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</si>
  <si>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</si>
  <si>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</si>
  <si>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</si>
  <si>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</si>
  <si>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</si>
  <si>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</si>
  <si>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</si>
  <si>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</si>
  <si>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</si>
  <si>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</si>
  <si>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</si>
  <si>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</si>
  <si>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</si>
  <si>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</si>
  <si>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</si>
  <si>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</si>
  <si>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</si>
  <si>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</si>
  <si>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</si>
  <si>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</si>
  <si>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</si>
  <si>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</si>
  <si>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</si>
  <si>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</si>
  <si>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</si>
  <si>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</si>
  <si>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</si>
  <si>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</si>
  <si>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</si>
  <si>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</si>
  <si>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</si>
  <si>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</si>
  <si>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</si>
  <si>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</si>
  <si>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</si>
  <si>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</si>
  <si>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</si>
  <si>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</si>
  <si>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</si>
  <si>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</si>
  <si>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</si>
  <si>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</si>
  <si>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</si>
  <si>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</si>
  <si>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</si>
  <si>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</si>
  <si>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</si>
  <si>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</si>
  <si>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</si>
  <si>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</si>
  <si>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</si>
  <si>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</si>
  <si>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</si>
  <si>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</si>
  <si>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</si>
  <si>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</si>
  <si>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</si>
  <si>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</si>
  <si>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</si>
  <si>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</si>
  <si>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</si>
  <si>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</si>
  <si>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</si>
  <si>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</si>
  <si>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</si>
  <si>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</si>
  <si>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</si>
  <si>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</si>
  <si>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</si>
  <si>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</si>
  <si>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</si>
  <si>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</si>
  <si>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</si>
  <si>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</si>
  <si>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</si>
  <si>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</si>
  <si>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</si>
  <si>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</si>
  <si>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</si>
  <si>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</si>
  <si>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</si>
  <si>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</si>
  <si>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</si>
  <si>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</si>
  <si>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</si>
  <si>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</si>
  <si>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</si>
  <si>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</si>
  <si>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</si>
  <si>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</si>
  <si>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</si>
  <si>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</si>
  <si>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</si>
  <si>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</si>
  <si>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</si>
  <si>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</si>
  <si>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</si>
  <si>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</si>
  <si>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</si>
  <si>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</si>
  <si>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</si>
  <si>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</si>
  <si>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</si>
  <si>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</si>
  <si>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</si>
  <si>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</si>
  <si>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</si>
  <si>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</si>
  <si>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</si>
  <si>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</si>
  <si>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</si>
  <si>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</si>
  <si>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</si>
  <si>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</si>
  <si>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</si>
  <si>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</si>
  <si>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</si>
  <si>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</si>
  <si>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</si>
  <si>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</si>
  <si>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</si>
  <si>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</si>
  <si>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</si>
  <si>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</si>
  <si>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</si>
  <si>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</si>
  <si>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</si>
  <si>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</si>
  <si>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</si>
  <si>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</si>
  <si>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</si>
  <si>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</si>
  <si>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</si>
  <si>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</si>
  <si>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</si>
  <si>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</si>
  <si>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</si>
  <si>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</si>
  <si>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</si>
  <si>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</si>
  <si>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</si>
  <si>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</si>
  <si>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</si>
  <si>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</si>
  <si>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</si>
  <si>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</si>
  <si>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</si>
  <si>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</si>
  <si>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</si>
  <si>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</si>
  <si>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</si>
  <si>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</si>
  <si>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</si>
  <si>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</si>
  <si>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</si>
  <si>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</si>
  <si>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</si>
  <si>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</si>
  <si>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</si>
  <si>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</si>
  <si>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</si>
  <si>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</si>
  <si>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</si>
  <si>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</si>
  <si>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</si>
  <si>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</si>
  <si>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</si>
  <si>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</si>
  <si>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</si>
  <si>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</si>
  <si>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</si>
  <si>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</si>
  <si>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</si>
  <si>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</si>
  <si>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</si>
  <si>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</si>
  <si>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</si>
  <si>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</si>
  <si>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</si>
  <si>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</si>
  <si>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</si>
  <si>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</si>
  <si>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</si>
  <si>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</si>
  <si>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</si>
  <si>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</si>
  <si>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</si>
  <si>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</si>
  <si>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</si>
  <si>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</si>
  <si>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</si>
  <si>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</si>
  <si>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</si>
  <si>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</si>
  <si>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</si>
  <si>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</si>
  <si>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</si>
  <si>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</si>
  <si>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</si>
  <si>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</si>
  <si>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</si>
  <si>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</si>
  <si>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</si>
  <si>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</si>
  <si>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</si>
  <si>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</si>
  <si>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</si>
  <si>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</si>
  <si>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</si>
  <si>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</si>
  <si>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</si>
  <si>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</si>
  <si>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</si>
  <si>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</si>
  <si>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</si>
  <si>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</si>
  <si>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</si>
  <si>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</si>
  <si>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</si>
  <si>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</si>
  <si>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</si>
  <si>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</si>
  <si>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</si>
  <si>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</si>
  <si>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</si>
  <si>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</si>
  <si>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</si>
  <si>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</si>
  <si>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</si>
  <si>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</si>
  <si>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</si>
  <si>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</si>
  <si>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</si>
  <si>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</si>
  <si>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</si>
  <si>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</si>
  <si>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</si>
  <si>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</si>
  <si>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</si>
  <si>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</si>
  <si>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</si>
  <si>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</si>
  <si>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</si>
  <si>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</si>
  <si>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</si>
  <si>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</si>
  <si>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</si>
  <si>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</si>
  <si>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</si>
  <si>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</si>
  <si>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</si>
  <si>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</si>
  <si>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</si>
  <si>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</si>
  <si>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</si>
  <si>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</si>
  <si>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</si>
  <si>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</si>
  <si>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</si>
  <si>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</si>
  <si>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</si>
  <si>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</si>
  <si>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</si>
  <si>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</si>
  <si>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</si>
  <si>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</si>
  <si>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</si>
  <si>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</si>
  <si>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</si>
  <si>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</si>
  <si>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</si>
  <si>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</si>
  <si>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</si>
  <si>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</si>
  <si>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</si>
  <si>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</si>
  <si>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</si>
  <si>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</si>
  <si>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</si>
  <si>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</si>
  <si>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</si>
  <si>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</si>
  <si>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</si>
  <si>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</si>
  <si>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</si>
  <si>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</si>
  <si>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</si>
  <si>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</si>
  <si>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</si>
  <si>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</si>
  <si>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</si>
  <si>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</si>
  <si>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</si>
  <si>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</si>
  <si>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</si>
  <si>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</si>
  <si>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</si>
  <si>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</si>
  <si>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</si>
  <si>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</si>
  <si>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</si>
  <si>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</si>
  <si>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</si>
  <si>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</si>
  <si>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</si>
  <si>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</si>
  <si>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</si>
  <si>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</si>
  <si>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</si>
  <si>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</si>
  <si>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</si>
  <si>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</si>
  <si>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</si>
  <si>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</si>
  <si>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</si>
  <si>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</si>
  <si>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</si>
  <si>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</si>
  <si>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</si>
  <si>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</si>
  <si>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</si>
  <si>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</si>
  <si>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</si>
  <si>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</si>
  <si>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</si>
  <si>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</si>
  <si>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</si>
  <si>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</si>
  <si>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</si>
  <si>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</si>
  <si>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</si>
  <si>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</si>
  <si>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</si>
  <si>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</si>
  <si>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</si>
  <si>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</si>
  <si>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</si>
  <si>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</si>
  <si>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</si>
  <si>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</si>
  <si>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</si>
  <si>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</si>
  <si>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</si>
  <si>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</si>
  <si>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</si>
  <si>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</si>
  <si>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</si>
  <si>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</si>
  <si>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</si>
  <si>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</si>
  <si>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</si>
  <si>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</si>
  <si>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</si>
  <si>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</si>
  <si>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</si>
  <si>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</si>
  <si>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</si>
  <si>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</si>
  <si>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</si>
  <si>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</si>
  <si>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</si>
  <si>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</si>
  <si>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</si>
  <si>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</si>
  <si>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</si>
  <si>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</si>
  <si>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</si>
  <si>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</si>
  <si>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</si>
  <si>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</si>
  <si>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</si>
  <si>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</si>
  <si>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</si>
  <si>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</si>
  <si>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</si>
  <si>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</si>
  <si>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</si>
  <si>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</si>
  <si>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</si>
  <si>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</si>
  <si>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</si>
  <si>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</si>
  <si>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</si>
  <si>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</si>
  <si>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</si>
  <si>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</si>
  <si>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</si>
  <si>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</si>
  <si>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</si>
  <si>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</si>
  <si>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</si>
  <si>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</si>
  <si>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</si>
  <si>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</si>
  <si>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</si>
  <si>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</si>
  <si>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</si>
  <si>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</si>
  <si>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</si>
  <si>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</si>
  <si>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</si>
  <si>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</si>
  <si>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</si>
  <si>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</si>
  <si>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</si>
  <si>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</si>
  <si>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</si>
  <si>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</si>
  <si>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</si>
  <si>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</si>
  <si>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</si>
  <si>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</si>
  <si>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</si>
  <si>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</si>
  <si>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</si>
  <si>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</si>
  <si>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</si>
  <si>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</si>
  <si>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</si>
  <si>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</si>
  <si>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</si>
  <si>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</si>
  <si>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</si>
  <si>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</si>
  <si>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</si>
  <si>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</si>
  <si>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</si>
  <si>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</si>
  <si>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</si>
  <si>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</si>
  <si>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</si>
  <si>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</si>
  <si>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</si>
  <si>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</si>
  <si>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</si>
  <si>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</si>
  <si>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</si>
  <si>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</si>
  <si>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</si>
  <si>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</si>
  <si>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</si>
  <si>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</si>
  <si>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</si>
  <si>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</si>
  <si>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</si>
  <si>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</si>
  <si>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</si>
  <si>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</si>
  <si>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</si>
  <si>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</si>
  <si>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</si>
  <si>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</si>
  <si>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</si>
  <si>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</si>
  <si>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</si>
  <si>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</si>
  <si>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</si>
  <si>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</si>
  <si>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</si>
  <si>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</si>
  <si>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</si>
  <si>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</si>
  <si>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</si>
  <si>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</si>
  <si>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</si>
  <si>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</si>
  <si>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</si>
  <si>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</si>
  <si>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</si>
  <si>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</si>
  <si>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</si>
  <si>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</si>
  <si>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</si>
  <si>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</si>
  <si>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</si>
  <si>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</si>
  <si>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</si>
  <si>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</si>
  <si>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</si>
  <si>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</si>
  <si>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</si>
  <si>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</si>
  <si>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</si>
  <si>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</si>
  <si>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</si>
  <si>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</si>
  <si>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</si>
  <si>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</si>
  <si>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</si>
  <si>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</si>
  <si>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</si>
  <si>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</si>
  <si>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</si>
  <si>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</si>
  <si>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</si>
  <si>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</si>
  <si>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</si>
  <si>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</si>
  <si>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</si>
  <si>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</si>
  <si>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</si>
  <si>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</si>
  <si>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</si>
  <si>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</si>
  <si>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</si>
  <si>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</si>
  <si>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</si>
  <si>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</si>
  <si>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</si>
  <si>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</si>
  <si>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</si>
  <si>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</si>
  <si>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</si>
  <si>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</si>
  <si>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</si>
  <si>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</si>
  <si>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</si>
  <si>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</si>
  <si>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</si>
  <si>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</si>
  <si>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</si>
  <si>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</si>
  <si>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</si>
  <si>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</si>
  <si>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</si>
  <si>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</si>
  <si>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</si>
  <si>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</si>
  <si>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</si>
  <si>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</si>
  <si>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</si>
  <si>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</si>
  <si>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</si>
  <si>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</si>
  <si>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</si>
  <si>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</si>
  <si>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</si>
  <si>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</si>
  <si>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</si>
  <si>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</si>
  <si>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</si>
  <si>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</si>
  <si>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</si>
  <si>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</si>
  <si>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</si>
  <si>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</si>
  <si>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</si>
  <si>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</si>
  <si>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</si>
  <si>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</si>
  <si>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</si>
  <si>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</si>
  <si>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</si>
  <si>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</si>
  <si>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</si>
  <si>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</si>
  <si>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</si>
  <si>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</si>
  <si>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</si>
  <si>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</si>
  <si>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</si>
  <si>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</si>
  <si>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</si>
  <si>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</si>
  <si>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</si>
  <si>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</si>
  <si>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</si>
  <si>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</si>
  <si>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</si>
  <si>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</si>
  <si>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</si>
  <si>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</si>
  <si>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</si>
  <si>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</si>
  <si>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</si>
  <si>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</si>
  <si>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</si>
  <si>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</si>
  <si>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</si>
  <si>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</si>
  <si>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</si>
  <si>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</si>
  <si>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</si>
  <si>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</si>
  <si>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</si>
  <si>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</si>
  <si>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</si>
  <si>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</si>
  <si>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</si>
  <si>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</si>
  <si>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</si>
  <si>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</si>
  <si>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</si>
  <si>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</si>
  <si>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</si>
  <si>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</si>
  <si>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</si>
  <si>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</si>
  <si>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</si>
  <si>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</si>
  <si>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</si>
  <si>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</si>
  <si>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</si>
  <si>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</si>
  <si>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</si>
  <si>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</si>
  <si>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</si>
  <si>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</si>
  <si>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</si>
  <si>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</si>
  <si>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</si>
  <si>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</si>
  <si>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</si>
  <si>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</si>
  <si>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</si>
  <si>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</si>
  <si>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</si>
  <si>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</si>
  <si>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</si>
  <si>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</si>
  <si>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</si>
  <si>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</si>
  <si>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</si>
  <si>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</si>
  <si>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</si>
  <si>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</si>
  <si>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</si>
  <si>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</si>
  <si>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</si>
  <si>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</si>
  <si>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</si>
  <si>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</si>
  <si>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</si>
  <si>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</si>
  <si>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</si>
  <si>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</si>
  <si>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</si>
  <si>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</si>
  <si>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</si>
  <si>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</si>
  <si>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</si>
  <si>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</si>
  <si>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</si>
  <si>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</si>
  <si>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</si>
  <si>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</si>
  <si>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</si>
  <si>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</si>
  <si>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</si>
  <si>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</si>
  <si>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</si>
  <si>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</si>
  <si>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</si>
  <si>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</si>
  <si>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</si>
  <si>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</si>
  <si>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</si>
  <si>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</si>
  <si>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</si>
  <si>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</si>
  <si>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</si>
  <si>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</si>
  <si>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</si>
  <si>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</si>
  <si>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</si>
  <si>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</si>
  <si>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</si>
  <si>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</si>
  <si>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</si>
  <si>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</si>
  <si>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</si>
  <si>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</si>
  <si>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</si>
  <si>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</si>
  <si>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</si>
  <si>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</si>
  <si>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</si>
  <si>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</si>
  <si>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</si>
  <si>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</si>
  <si>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</si>
  <si>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</si>
  <si>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</si>
  <si>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</si>
  <si>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</si>
  <si>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</si>
  <si>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</si>
  <si>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</si>
  <si>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</si>
  <si>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</si>
  <si>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</si>
  <si>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</si>
  <si>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</si>
  <si>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</si>
  <si>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</si>
  <si>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</si>
  <si>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</si>
  <si>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</si>
  <si>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</si>
  <si>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</si>
  <si>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</si>
  <si>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</si>
  <si>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</si>
  <si>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</si>
  <si>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</si>
  <si>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</si>
  <si>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</si>
  <si>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</si>
  <si>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</si>
  <si>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</si>
  <si>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</si>
  <si>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</si>
  <si>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</si>
  <si>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</si>
  <si>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</si>
  <si>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</si>
  <si>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</si>
  <si>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</si>
  <si>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</si>
  <si>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</si>
  <si>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</si>
  <si>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</si>
  <si>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</si>
  <si>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140 Surgical removal of Kidney Stones </t>
  </si>
  <si>
    <t xml:space="preserve">Becky Black </t>
  </si>
  <si>
    <t>Dr Andy Lee</t>
  </si>
  <si>
    <t>Hassan Daji</t>
  </si>
  <si>
    <t xml:space="preserve">Dr Nigel Wells </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</si>
  <si>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These interventions are commissioned as follows: ​
Age 16 years and over: ​
URS for treatment of:  ​
renal or ureteric stone &lt;20mm diameter if shockwave lithotripsy (SWL) is contraindicated e.g. due to anatomical reasons, has failed or stone clearance not possible within 4 weeks OR ​
renal stone (including staghorn) &gt;20mm diameter if PCNL is contraindicated or not an option ​
​PCNL for treatment of:  ​
renal stone (including staghorn) &gt;20mm diameter ​
renal stone &lt;20mm diameter if SWL and URS have failed or are not an option ​
ureteric stone 10-20mm diameter for impacted stone if URS has failed ​
​Stent insertion following URS is commissioned if: ​
the stone is &lt;20mm diameter AND ​
further treatment is anticipated OR ​
there is evidence of infection or obstruction OR ​
there is a solitary kidney 
Age under 16 years ​
URS for treatment of any renal or ureteric stone ​
PCNL for treatment of  ​
any renal stone 10mm diameter or larger ​
renal stone &lt;10mm diameter if SWL and URS have failed or PCNL is preferred due to anatomical reasons </t>
  </si>
  <si>
    <t>Becky Black, Clinical Effectiveness Unit Project Manager</t>
  </si>
  <si>
    <t>863 interventions carried out in 2024-25</t>
  </si>
  <si>
    <t>Humber and North Yorkshire</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</si>
  <si>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</si>
  <si>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</si>
  <si>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</si>
  <si>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</si>
  <si>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</si>
  <si>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</si>
  <si>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</si>
  <si>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</si>
  <si>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</si>
  <si>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</si>
  <si>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 xml:space="preserve"> No change or small reduction in current spend.</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</si>
  <si>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</si>
  <si>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Rachael Wannop</t>
  </si>
  <si>
    <t>Legal:</t>
  </si>
  <si>
    <t>Abigail Combes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</si>
</sst>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3"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8"/>
              <a:chExt cx="238125" cy="90489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4" zoomScale="85" zoomScaleNormal="85" workbookViewId="0">
      <selection activeCell="P4" sqref="P4"/>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2789</v>
      </c>
      <c r="C15" s="496"/>
      <c r="D15" s="496"/>
      <c r="E15" s="496"/>
      <c r="F15" s="496"/>
      <c r="G15" s="496"/>
      <c r="H15" s="496"/>
      <c r="I15" s="496"/>
      <c r="J15" s="497"/>
      <c r="K15" s="504" t="s">
        <v>2790</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2791</v>
      </c>
      <c r="C21" s="467"/>
      <c r="D21" s="467"/>
      <c r="E21" s="467"/>
      <c r="F21" s="467"/>
      <c r="G21" s="467"/>
      <c r="H21" s="468"/>
      <c r="I21" s="264"/>
      <c r="J21" s="265" t="s">
        <v>2792</v>
      </c>
      <c r="K21" s="475" t="s">
        <v>2793</v>
      </c>
      <c r="L21" s="467"/>
      <c r="M21" s="467"/>
      <c r="N21" s="468"/>
      <c r="O21" s="404"/>
      <c r="P21" s="488"/>
      <c r="Q21" s="475" t="s">
        <v>2794</v>
      </c>
      <c r="R21" s="478"/>
    </row>
    <row r="22" spans="2:18" ht="33" customHeight="1" x14ac:dyDescent="0.2">
      <c r="B22" s="469"/>
      <c r="C22" s="470"/>
      <c r="D22" s="470"/>
      <c r="E22" s="470"/>
      <c r="F22" s="470"/>
      <c r="G22" s="470"/>
      <c r="H22" s="471"/>
      <c r="I22" s="287"/>
      <c r="J22" s="468" t="s">
        <v>2795</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B6EE8F18-4983-4A95-BE10-5AFC3E4CA4A7}"/>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D4A7DAA2-8116-47CD-A74E-7AECF1BC0D56}"/>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8" zoomScaleNormal="100" workbookViewId="0">
      <selection activeCell="B15" sqref="B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2796</v>
      </c>
      <c r="C15" s="553"/>
      <c r="D15" s="553"/>
      <c r="E15" s="553"/>
      <c r="F15" s="553"/>
      <c r="G15" s="554"/>
      <c r="H15" s="555" t="s">
        <v>2797</v>
      </c>
      <c r="I15" s="553"/>
      <c r="J15" s="553"/>
      <c r="K15" s="553"/>
      <c r="L15" s="553"/>
      <c r="M15" s="553"/>
      <c r="N15" s="553"/>
      <c r="O15" s="556"/>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7" t="s">
        <v>332</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332</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5" sqref="C5:D5"/>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1" t="s">
        <v>2798</v>
      </c>
      <c r="D4" s="582"/>
    </row>
    <row r="5" spans="2:15" s="11" customFormat="1" ht="60" customHeight="1" x14ac:dyDescent="0.25">
      <c r="B5" s="75" t="s">
        <v>399</v>
      </c>
      <c r="C5" s="587"/>
      <c r="D5" s="551"/>
    </row>
    <row r="6" spans="2:15" s="11" customFormat="1" ht="30" customHeight="1" x14ac:dyDescent="0.25">
      <c r="B6" s="588" t="s">
        <v>400</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401</v>
      </c>
      <c r="C9" s="20" t="s">
        <v>402</v>
      </c>
      <c r="D9" s="266"/>
    </row>
    <row r="10" spans="2:15" s="11" customFormat="1" ht="30" customHeight="1" x14ac:dyDescent="0.25">
      <c r="B10" s="584"/>
      <c r="C10" s="13" t="s">
        <v>403</v>
      </c>
      <c r="D10" s="266"/>
    </row>
    <row r="11" spans="2:15" s="11" customFormat="1" ht="30" customHeight="1" x14ac:dyDescent="0.25">
      <c r="B11" s="584" t="s">
        <v>404</v>
      </c>
      <c r="C11" s="13" t="s">
        <v>402</v>
      </c>
      <c r="D11" s="266"/>
    </row>
    <row r="12" spans="2:15" s="11" customFormat="1" ht="30" customHeight="1" x14ac:dyDescent="0.25">
      <c r="B12" s="584"/>
      <c r="C12" s="13" t="s">
        <v>403</v>
      </c>
      <c r="D12" s="266"/>
    </row>
    <row r="13" spans="2:15" s="11" customFormat="1" ht="30" customHeight="1" x14ac:dyDescent="0.25">
      <c r="B13" s="584" t="s">
        <v>405</v>
      </c>
      <c r="C13" s="13" t="s">
        <v>402</v>
      </c>
      <c r="D13" s="266"/>
    </row>
    <row r="14" spans="2:15" s="11" customFormat="1" ht="30" customHeight="1" x14ac:dyDescent="0.25">
      <c r="B14" s="584"/>
      <c r="C14" s="13" t="s">
        <v>403</v>
      </c>
      <c r="D14" s="266"/>
    </row>
    <row r="15" spans="2:15" s="11" customFormat="1" ht="60" customHeight="1" thickBot="1" x14ac:dyDescent="0.3">
      <c r="B15" s="27" t="s">
        <v>406</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6" sqref="F16:K19"/>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4"/>
      <c r="R4" s="144"/>
      <c r="S4" s="145"/>
      <c r="T4" s="145"/>
      <c r="U4" s="145"/>
      <c r="V4" s="145"/>
      <c r="W4" s="146"/>
    </row>
    <row r="5" spans="2:23" s="14" customFormat="1" ht="30" customHeight="1" x14ac:dyDescent="0.25">
      <c r="B5" s="3" t="s">
        <v>410</v>
      </c>
      <c r="C5" s="150"/>
      <c r="D5" s="151"/>
      <c r="E5" s="152"/>
      <c r="F5" s="675"/>
      <c r="G5" s="676"/>
      <c r="H5" s="676"/>
      <c r="I5" s="676"/>
      <c r="J5" s="676"/>
      <c r="K5" s="676"/>
      <c r="L5" s="676"/>
      <c r="M5" s="676"/>
      <c r="N5" s="676"/>
      <c r="O5" s="676"/>
      <c r="P5" s="676"/>
      <c r="Q5" s="677"/>
      <c r="W5" s="329"/>
    </row>
    <row r="6" spans="2:23" s="14" customFormat="1" ht="30" customHeight="1" x14ac:dyDescent="0.25">
      <c r="B6" s="98" t="s">
        <v>411</v>
      </c>
      <c r="C6" s="150"/>
      <c r="D6" s="151"/>
      <c r="E6" s="152"/>
      <c r="F6" s="675"/>
      <c r="G6" s="676"/>
      <c r="H6" s="676"/>
      <c r="I6" s="676"/>
      <c r="J6" s="676"/>
      <c r="K6" s="676"/>
      <c r="L6" s="676"/>
      <c r="M6" s="676"/>
      <c r="N6" s="676"/>
      <c r="O6" s="676"/>
      <c r="P6" s="676"/>
      <c r="Q6" s="677"/>
      <c r="W6" s="678"/>
    </row>
    <row r="7" spans="2:23" s="14" customFormat="1" ht="30" customHeight="1" x14ac:dyDescent="0.25">
      <c r="B7" s="98" t="s">
        <v>412</v>
      </c>
      <c r="C7" s="153"/>
      <c r="D7" s="154"/>
      <c r="E7" s="155"/>
      <c r="F7" s="675"/>
      <c r="G7" s="676"/>
      <c r="H7" s="676"/>
      <c r="I7" s="676"/>
      <c r="J7" s="676"/>
      <c r="K7" s="676"/>
      <c r="L7" s="676"/>
      <c r="M7" s="676"/>
      <c r="N7" s="676"/>
      <c r="O7" s="676"/>
      <c r="P7" s="676"/>
      <c r="Q7" s="677"/>
      <c r="W7" s="678"/>
    </row>
    <row r="8" spans="2:23" s="14" customFormat="1" ht="30" customHeight="1" x14ac:dyDescent="0.25">
      <c r="B8" s="98" t="s">
        <v>413</v>
      </c>
      <c r="C8" s="153"/>
      <c r="D8" s="154"/>
      <c r="E8" s="155"/>
      <c r="F8" s="675"/>
      <c r="G8" s="676"/>
      <c r="H8" s="676"/>
      <c r="I8" s="676"/>
      <c r="J8" s="676"/>
      <c r="K8" s="676"/>
      <c r="L8" s="676"/>
      <c r="M8" s="676"/>
      <c r="N8" s="676"/>
      <c r="O8" s="676"/>
      <c r="P8" s="676"/>
      <c r="Q8" s="677"/>
      <c r="W8" s="678"/>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68"/>
      <c r="G10" s="669"/>
      <c r="H10" s="669"/>
      <c r="I10" s="669"/>
      <c r="J10" s="669"/>
      <c r="K10" s="669"/>
      <c r="L10" s="669"/>
      <c r="M10" s="669"/>
      <c r="N10" s="669"/>
      <c r="O10" s="669"/>
      <c r="P10" s="669"/>
      <c r="Q10" s="670"/>
      <c r="R10" s="14"/>
      <c r="S10" s="14"/>
      <c r="T10" s="14"/>
      <c r="U10" s="14"/>
      <c r="V10" s="14"/>
      <c r="W10" s="329"/>
    </row>
    <row r="11" spans="2:23" s="19" customFormat="1" ht="30" customHeight="1" x14ac:dyDescent="0.2">
      <c r="B11" s="98" t="s">
        <v>416</v>
      </c>
      <c r="C11" s="153"/>
      <c r="D11" s="154"/>
      <c r="E11" s="155"/>
      <c r="F11" s="668"/>
      <c r="G11" s="669"/>
      <c r="H11" s="669"/>
      <c r="I11" s="669"/>
      <c r="J11" s="669"/>
      <c r="K11" s="669"/>
      <c r="L11" s="669"/>
      <c r="M11" s="669"/>
      <c r="N11" s="669"/>
      <c r="O11" s="669"/>
      <c r="P11" s="669"/>
      <c r="Q11" s="670"/>
      <c r="R11" s="14"/>
      <c r="S11" s="14"/>
      <c r="T11" s="14"/>
      <c r="U11" s="14"/>
      <c r="V11" s="14"/>
      <c r="W11" s="329"/>
    </row>
    <row r="12" spans="2:23" s="19" customFormat="1" ht="30" customHeight="1" thickBot="1" x14ac:dyDescent="0.25">
      <c r="B12" s="5" t="s">
        <v>417</v>
      </c>
      <c r="C12" s="159"/>
      <c r="D12" s="160"/>
      <c r="E12" s="161"/>
      <c r="F12" s="671"/>
      <c r="G12" s="672"/>
      <c r="H12" s="672"/>
      <c r="I12" s="672"/>
      <c r="J12" s="672"/>
      <c r="K12" s="672"/>
      <c r="L12" s="672"/>
      <c r="M12" s="672"/>
      <c r="N12" s="672"/>
      <c r="O12" s="672"/>
      <c r="P12" s="672"/>
      <c r="Q12" s="673"/>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1" t="s">
        <v>418</v>
      </c>
      <c r="C15" s="652"/>
      <c r="D15" s="652"/>
      <c r="E15" s="652"/>
      <c r="F15" s="652" t="s">
        <v>419</v>
      </c>
      <c r="G15" s="652"/>
      <c r="H15" s="652"/>
      <c r="I15" s="652"/>
      <c r="J15" s="652"/>
      <c r="K15" s="652"/>
      <c r="L15" s="652"/>
      <c r="M15" s="652"/>
      <c r="N15" s="652"/>
      <c r="O15" s="652"/>
      <c r="P15" s="652"/>
      <c r="Q15" s="653"/>
      <c r="R15" s="304" t="s">
        <v>420</v>
      </c>
    </row>
    <row r="16" spans="2:23" ht="15" customHeight="1" x14ac:dyDescent="0.2">
      <c r="B16" s="654" t="s">
        <v>421</v>
      </c>
      <c r="C16" s="657"/>
      <c r="D16" s="658"/>
      <c r="E16" s="663"/>
      <c r="F16" s="664" t="s">
        <v>422</v>
      </c>
      <c r="G16" s="664"/>
      <c r="H16" s="664"/>
      <c r="I16" s="664"/>
      <c r="J16" s="664"/>
      <c r="K16" s="664"/>
      <c r="L16" s="664" t="s">
        <v>423</v>
      </c>
      <c r="M16" s="664"/>
      <c r="N16" s="664"/>
      <c r="O16" s="664"/>
      <c r="P16" s="664"/>
      <c r="Q16" s="666"/>
      <c r="R16" s="612" t="s">
        <v>424</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425</v>
      </c>
      <c r="C20" s="640"/>
      <c r="D20" s="641"/>
      <c r="E20" s="637"/>
      <c r="F20" s="579" t="s">
        <v>426</v>
      </c>
      <c r="G20" s="577"/>
      <c r="H20" s="577"/>
      <c r="I20" s="577"/>
      <c r="J20" s="577"/>
      <c r="K20" s="577"/>
      <c r="L20" s="577" t="s">
        <v>427</v>
      </c>
      <c r="M20" s="577"/>
      <c r="N20" s="577"/>
      <c r="O20" s="577"/>
      <c r="P20" s="577"/>
      <c r="Q20" s="578"/>
      <c r="R20" s="612" t="s">
        <v>428</v>
      </c>
    </row>
    <row r="21" spans="2:18" x14ac:dyDescent="0.2">
      <c r="B21" s="638"/>
      <c r="C21" s="642"/>
      <c r="D21" s="643"/>
      <c r="E21" s="638"/>
      <c r="F21" s="646"/>
      <c r="G21" s="329"/>
      <c r="H21" s="329"/>
      <c r="I21" s="329"/>
      <c r="J21" s="329"/>
      <c r="K21" s="329"/>
      <c r="L21" s="329"/>
      <c r="M21" s="329"/>
      <c r="N21" s="329"/>
      <c r="O21" s="329"/>
      <c r="P21" s="329"/>
      <c r="Q21" s="649"/>
      <c r="R21" s="613"/>
    </row>
    <row r="22" spans="2:18" x14ac:dyDescent="0.2">
      <c r="B22" s="638"/>
      <c r="C22" s="642"/>
      <c r="D22" s="643"/>
      <c r="E22" s="638"/>
      <c r="F22" s="646"/>
      <c r="G22" s="329"/>
      <c r="H22" s="329"/>
      <c r="I22" s="329"/>
      <c r="J22" s="329"/>
      <c r="K22" s="329"/>
      <c r="L22" s="329"/>
      <c r="M22" s="329"/>
      <c r="N22" s="329"/>
      <c r="O22" s="329"/>
      <c r="P22" s="329"/>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429</v>
      </c>
      <c r="C24" s="617"/>
      <c r="D24" s="618"/>
      <c r="E24" s="615"/>
      <c r="F24" s="614" t="s">
        <v>430</v>
      </c>
      <c r="G24" s="614"/>
      <c r="H24" s="614"/>
      <c r="I24" s="614"/>
      <c r="J24" s="614"/>
      <c r="K24" s="614"/>
      <c r="L24" s="614"/>
      <c r="M24" s="614"/>
      <c r="N24" s="614"/>
      <c r="O24" s="614"/>
      <c r="P24" s="614"/>
      <c r="Q24" s="614"/>
      <c r="R24" s="612" t="s">
        <v>431</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432</v>
      </c>
      <c r="C26" s="625"/>
      <c r="D26" s="626"/>
      <c r="E26" s="622"/>
      <c r="F26" s="631" t="s">
        <v>433</v>
      </c>
      <c r="G26" s="631"/>
      <c r="H26" s="631"/>
      <c r="I26" s="631"/>
      <c r="J26" s="631"/>
      <c r="K26" s="631"/>
      <c r="L26" s="631"/>
      <c r="M26" s="631"/>
      <c r="N26" s="631"/>
      <c r="O26" s="631"/>
      <c r="P26" s="631"/>
      <c r="Q26" s="631"/>
      <c r="R26" s="632" t="s">
        <v>434</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435</v>
      </c>
      <c r="C30" s="597"/>
      <c r="D30" s="598"/>
      <c r="E30" s="603"/>
      <c r="F30" s="606" t="s">
        <v>436</v>
      </c>
      <c r="G30" s="606"/>
      <c r="H30" s="606"/>
      <c r="I30" s="606"/>
      <c r="J30" s="606"/>
      <c r="K30" s="606"/>
      <c r="L30" s="606"/>
      <c r="M30" s="606"/>
      <c r="N30" s="606"/>
      <c r="O30" s="606"/>
      <c r="P30" s="606"/>
      <c r="Q30" s="607"/>
      <c r="R30" s="612" t="s">
        <v>437</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1" t="s">
        <v>442</v>
      </c>
      <c r="C8" s="111" t="s">
        <v>443</v>
      </c>
    </row>
    <row r="9" spans="2:14" s="11" customFormat="1" ht="90.75" customHeight="1" x14ac:dyDescent="0.25">
      <c r="B9" s="682"/>
      <c r="C9" s="297"/>
    </row>
    <row r="10" spans="2:14" s="11" customFormat="1" ht="58.5" customHeight="1" x14ac:dyDescent="0.25">
      <c r="B10" s="679" t="s">
        <v>444</v>
      </c>
      <c r="C10" s="680"/>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79" t="s">
        <v>447</v>
      </c>
      <c r="C13" s="680"/>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79" t="s">
        <v>450</v>
      </c>
      <c r="C16" s="680"/>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454</v>
      </c>
      <c r="C2" s="683"/>
      <c r="D2" s="683"/>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4" t="s">
        <v>457</v>
      </c>
      <c r="C6" s="685"/>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323</v>
      </c>
      <c r="C2" s="692"/>
      <c r="D2" s="692"/>
      <c r="E2" s="693"/>
      <c r="G2" s="56"/>
      <c r="H2" s="652" t="s">
        <v>473</v>
      </c>
      <c r="I2" s="652"/>
      <c r="J2" s="652"/>
      <c r="K2" s="652"/>
      <c r="L2" s="652"/>
      <c r="M2" s="652"/>
      <c r="N2" s="57"/>
      <c r="O2" s="700" t="s">
        <v>322</v>
      </c>
      <c r="P2" s="700"/>
      <c r="Q2" s="700"/>
      <c r="R2" s="700"/>
      <c r="S2" s="701"/>
    </row>
    <row r="3" spans="2:21" ht="15" customHeight="1" x14ac:dyDescent="0.2">
      <c r="B3" s="306">
        <v>0</v>
      </c>
      <c r="C3" s="555" t="s">
        <v>474</v>
      </c>
      <c r="D3" s="553"/>
      <c r="E3" s="554"/>
      <c r="G3" s="702"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7">
        <v>1</v>
      </c>
      <c r="C4" s="689" t="s">
        <v>475</v>
      </c>
      <c r="D4" s="529" t="s">
        <v>476</v>
      </c>
      <c r="E4" s="697"/>
      <c r="G4" s="703"/>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477</v>
      </c>
      <c r="D6" s="529" t="s">
        <v>478</v>
      </c>
      <c r="E6" s="697"/>
      <c r="G6" s="703"/>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479</v>
      </c>
      <c r="D8" s="529" t="s">
        <v>480</v>
      </c>
      <c r="E8" s="697"/>
      <c r="G8" s="703"/>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481</v>
      </c>
      <c r="D10" s="529" t="s">
        <v>482</v>
      </c>
      <c r="E10" s="697"/>
      <c r="G10" s="691" t="s">
        <v>483</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473</v>
      </c>
      <c r="K11" s="686"/>
      <c r="L11" s="686"/>
      <c r="M11" s="686"/>
      <c r="N11" s="686"/>
      <c r="O11" s="686"/>
      <c r="P11" s="686"/>
      <c r="Q11" s="686"/>
      <c r="R11" s="686"/>
      <c r="S11" s="686"/>
    </row>
    <row r="12" spans="2:21" ht="15" customHeight="1" x14ac:dyDescent="0.2">
      <c r="B12" s="687">
        <v>5</v>
      </c>
      <c r="C12" s="689" t="s">
        <v>484</v>
      </c>
      <c r="D12" s="529" t="s">
        <v>485</v>
      </c>
      <c r="E12" s="697"/>
      <c r="G12" s="695"/>
      <c r="H12" s="695"/>
      <c r="I12" s="695"/>
      <c r="J12" s="686" t="s">
        <v>486</v>
      </c>
      <c r="K12" s="686"/>
      <c r="L12" s="686"/>
      <c r="M12" s="686"/>
      <c r="N12" s="686"/>
      <c r="O12" s="686"/>
      <c r="P12" s="686"/>
      <c r="Q12" s="686"/>
      <c r="R12" s="686"/>
      <c r="S12" s="686"/>
    </row>
    <row r="13" spans="2:21" ht="15" customHeight="1" x14ac:dyDescent="0.2">
      <c r="B13" s="688"/>
      <c r="C13" s="690"/>
      <c r="D13" s="698"/>
      <c r="E13" s="699"/>
      <c r="G13" s="696"/>
      <c r="H13" s="696"/>
      <c r="I13" s="696"/>
      <c r="J13" s="686" t="s">
        <v>487</v>
      </c>
      <c r="K13" s="686"/>
      <c r="L13" s="686"/>
      <c r="M13" s="686"/>
      <c r="N13" s="686"/>
      <c r="O13" s="686"/>
      <c r="P13" s="686"/>
      <c r="Q13" s="686"/>
      <c r="R13" s="686"/>
      <c r="S13" s="686"/>
    </row>
    <row r="14" spans="2:21" ht="15.75" x14ac:dyDescent="0.2">
      <c r="B14" s="289"/>
      <c r="C14" s="61"/>
      <c r="D14" s="282"/>
    </row>
    <row r="15" spans="2:21" x14ac:dyDescent="0.2"/>
    <row r="16" spans="2:21" ht="15.75" x14ac:dyDescent="0.2">
      <c r="B16" s="705" t="s">
        <v>488</v>
      </c>
      <c r="C16" s="705"/>
      <c r="D16" s="705"/>
      <c r="E16" s="705"/>
      <c r="F16" s="705"/>
      <c r="G16" s="705"/>
      <c r="H16" s="705"/>
      <c r="I16" s="705"/>
      <c r="J16" s="705"/>
      <c r="K16" s="705"/>
      <c r="L16" s="705"/>
      <c r="M16" s="705"/>
      <c r="N16" s="705"/>
      <c r="O16" s="705"/>
      <c r="P16" s="705"/>
      <c r="Q16" s="705"/>
      <c r="R16" s="705"/>
      <c r="S16" s="705"/>
    </row>
    <row r="17" spans="2:19" x14ac:dyDescent="0.2">
      <c r="B17" s="706" t="s">
        <v>489</v>
      </c>
      <c r="C17" s="708" t="s">
        <v>490</v>
      </c>
      <c r="D17" s="709"/>
      <c r="E17" s="712" t="s">
        <v>491</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4"/>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4"/>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4"/>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4"/>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555" t="s">
        <v>503</v>
      </c>
      <c r="F24" s="553"/>
      <c r="G24" s="553"/>
      <c r="H24" s="553"/>
      <c r="I24" s="553"/>
      <c r="J24" s="553"/>
      <c r="K24" s="553"/>
      <c r="L24" s="553"/>
      <c r="M24" s="553"/>
      <c r="N24" s="553"/>
      <c r="O24" s="553"/>
      <c r="P24" s="553"/>
      <c r="Q24" s="553"/>
      <c r="R24" s="553"/>
      <c r="S24" s="554"/>
    </row>
    <row r="25" spans="2:19" ht="78.75" customHeight="1" x14ac:dyDescent="0.2">
      <c r="B25" s="704"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4"/>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4"/>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4"/>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4"/>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1" t="s">
        <v>513</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514</v>
      </c>
      <c r="D3" s="720"/>
      <c r="E3" s="719" t="s">
        <v>515</v>
      </c>
      <c r="F3" s="720"/>
      <c r="G3" s="719" t="s">
        <v>516</v>
      </c>
      <c r="H3" s="720"/>
      <c r="I3" s="719" t="s">
        <v>517</v>
      </c>
      <c r="J3" s="720"/>
      <c r="K3" s="719" t="s">
        <v>518</v>
      </c>
      <c r="L3" s="720"/>
      <c r="M3" s="719" t="s">
        <v>519</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571</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5" t="s">
        <v>625</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5" t="s">
        <v>626</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632</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633</v>
      </c>
      <c r="C36" s="732"/>
      <c r="D36" s="732"/>
      <c r="E36" s="732"/>
      <c r="F36" s="732"/>
      <c r="G36" s="732"/>
      <c r="H36" s="732"/>
      <c r="I36" s="732"/>
      <c r="J36" s="732"/>
      <c r="K36" s="732"/>
      <c r="L36" s="733"/>
      <c r="O36" s="740" t="s">
        <v>634</v>
      </c>
      <c r="P36" s="741"/>
      <c r="Q36" s="741"/>
      <c r="R36" s="741"/>
      <c r="S36" s="741"/>
      <c r="T36" s="741"/>
      <c r="U36" s="741"/>
      <c r="V36" s="741"/>
      <c r="W36" s="741"/>
      <c r="X36" s="741"/>
      <c r="Y36" s="742"/>
      <c r="AB36" s="740" t="s">
        <v>635</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636</v>
      </c>
      <c r="C72" s="741"/>
      <c r="D72" s="741"/>
      <c r="E72" s="741"/>
      <c r="F72" s="741"/>
      <c r="G72" s="741"/>
      <c r="H72" s="741"/>
      <c r="I72" s="741"/>
      <c r="J72" s="741"/>
      <c r="K72" s="741"/>
      <c r="L72" s="742"/>
      <c r="O72" s="740" t="s">
        <v>637</v>
      </c>
      <c r="P72" s="741"/>
      <c r="Q72" s="741"/>
      <c r="R72" s="741"/>
      <c r="S72" s="741"/>
      <c r="T72" s="741"/>
      <c r="U72" s="741"/>
      <c r="V72" s="741"/>
      <c r="W72" s="741"/>
      <c r="X72" s="741"/>
      <c r="Y72" s="742"/>
      <c r="AB72" s="740" t="s">
        <v>638</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639</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29" t="s">
        <v>639</v>
      </c>
      <c r="J67" s="730"/>
      <c r="K67" s="730"/>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277</v>
      </c>
      <c r="C2" s="767"/>
      <c r="D2" s="767"/>
      <c r="E2" s="767"/>
      <c r="F2" s="767"/>
      <c r="G2" s="767"/>
      <c r="H2" s="767"/>
      <c r="I2" s="767"/>
      <c r="J2" s="767"/>
      <c r="K2" s="767"/>
      <c r="L2" s="767"/>
      <c r="M2" s="767"/>
      <c r="N2" s="767"/>
    </row>
    <row r="3" spans="2:14" ht="15.75" x14ac:dyDescent="0.25">
      <c r="B3" s="768" t="s">
        <v>2754</v>
      </c>
      <c r="C3" s="768"/>
      <c r="D3" s="768"/>
      <c r="E3" s="768"/>
      <c r="F3" s="768"/>
      <c r="G3" s="768"/>
      <c r="H3" s="768"/>
      <c r="I3" s="768"/>
      <c r="J3" s="768"/>
      <c r="K3" s="768"/>
      <c r="L3" s="768"/>
      <c r="M3" s="768"/>
      <c r="N3" s="768"/>
    </row>
    <row r="4" spans="2:14" x14ac:dyDescent="0.25">
      <c r="B4" s="762" t="s">
        <v>2755</v>
      </c>
      <c r="C4" s="762"/>
      <c r="D4" s="762"/>
      <c r="E4" s="762"/>
      <c r="F4" s="762"/>
      <c r="G4" s="763" t="s">
        <v>2756</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2757</v>
      </c>
      <c r="H6" s="769"/>
      <c r="I6" s="770" t="s">
        <v>277</v>
      </c>
      <c r="J6" s="770"/>
      <c r="K6" s="770"/>
      <c r="L6" s="770"/>
      <c r="M6" s="769" t="s">
        <v>2758</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2759</v>
      </c>
      <c r="C9" s="759"/>
      <c r="D9" s="759"/>
      <c r="E9" s="759"/>
      <c r="F9" s="759"/>
      <c r="G9" s="765"/>
      <c r="H9" s="765"/>
      <c r="I9" s="765"/>
      <c r="J9" s="765"/>
      <c r="K9" s="765"/>
      <c r="L9" s="765"/>
      <c r="M9" s="621" t="s">
        <v>2760</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2761</v>
      </c>
      <c r="C16" s="760"/>
      <c r="D16" s="760"/>
      <c r="E16" s="760"/>
      <c r="F16" s="760"/>
      <c r="G16" s="761"/>
      <c r="H16" s="761"/>
      <c r="I16" s="761"/>
      <c r="J16" s="761"/>
      <c r="K16" s="762" t="s">
        <v>2762</v>
      </c>
      <c r="L16" s="763"/>
      <c r="M16" s="764" t="s">
        <v>2763</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2764</v>
      </c>
      <c r="C23" s="760"/>
      <c r="D23" s="760"/>
      <c r="E23" s="760"/>
      <c r="F23" s="760"/>
      <c r="G23" s="761"/>
      <c r="H23" s="761"/>
      <c r="I23" s="762" t="s">
        <v>2765</v>
      </c>
      <c r="J23" s="763"/>
      <c r="K23" s="764" t="s">
        <v>2763</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2766</v>
      </c>
      <c r="C30" s="760"/>
      <c r="D30" s="760"/>
      <c r="E30" s="760"/>
      <c r="F30" s="760"/>
      <c r="G30" s="762" t="s">
        <v>2767</v>
      </c>
      <c r="H30" s="763"/>
      <c r="I30" s="764" t="s">
        <v>2763</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2768</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54" zoomScaleNormal="100" workbookViewId="0">
      <selection activeCell="H66" sqref="H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2799</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45811</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85725</xdr:rowOff>
              </from>
              <to>
                <xdr:col>3</xdr:col>
                <xdr:colOff>85725</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95250</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95250</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85725</xdr:rowOff>
              </from>
              <to>
                <xdr:col>8</xdr:col>
                <xdr:colOff>95250</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95250</xdr:rowOff>
              </from>
              <to>
                <xdr:col>8</xdr:col>
                <xdr:colOff>95250</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85725</xdr:rowOff>
              </from>
              <to>
                <xdr:col>8</xdr:col>
                <xdr:colOff>95250</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76200</xdr:rowOff>
              </from>
              <to>
                <xdr:col>8</xdr:col>
                <xdr:colOff>95250</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9" sqref="C29:D2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2787</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4EF792-DE89-4721-BC9F-C358D6229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sharepoint/v3"/>
    <ds:schemaRef ds:uri="http://schemas.microsoft.com/office/2006/documentManagement/types"/>
    <ds:schemaRef ds:uri="http://purl.org/dc/dcmitype/"/>
    <ds:schemaRef ds:uri="1365388d-8e0b-4df5-a0a3-cd102b49988e"/>
    <ds:schemaRef ds:uri="http://schemas.openxmlformats.org/package/2006/metadata/core-properties"/>
    <ds:schemaRef ds:uri="http://schemas.microsoft.com/office/infopath/2007/PartnerControls"/>
    <ds:schemaRef ds:uri="http://purl.org/dc/elements/1.1/"/>
    <ds:schemaRef ds:uri="http://purl.org/dc/terms/"/>
    <ds:schemaRef ds:uri="f6a82410-35a1-48d9-a432-e298e5b95e4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2025-07-18T15:17:56Z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