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defaultThemeVersion="124226"/>
  <xr:revisionPtr revIDLastSave="46" documentId="8_{BC2330AF-3C96-4D56-822E-3E43D0DEB160}" xr6:coauthVersionLast="47" xr6:coauthVersionMax="47" xr10:uidLastSave="{42051834-316D-40F7-949C-8F70571433BA}"/>
  <bookViews>
    <workbookView xWindow="19090" yWindow="-60" windowWidth="19420" windowHeight="10300" activeTab="1" xr2:uid="{00000000-000D-0000-FFFF-FFFF00000000}"/>
  </bookViews>
  <sheets>
    <sheet name="Guidance" sheetId="4" r:id="rId1"/>
    <sheet name="DOI Form" sheetId="1" r:id="rId2"/>
    <sheet name="Register" sheetId="5" state="hidden" r:id="rId3"/>
    <sheet name="Data" sheetId="2" state="hidden" r:id="rId4"/>
  </sheets>
  <definedNames>
    <definedName name="_xlnm.Print_Area" localSheetId="1">'DOI Form'!$A$1:$I$41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5" l="1"/>
  <c r="N3" i="5"/>
  <c r="N4" i="5"/>
  <c r="N5" i="5"/>
  <c r="N6" i="5"/>
  <c r="N7" i="5"/>
  <c r="N8" i="5"/>
  <c r="N9" i="5"/>
  <c r="N10" i="5"/>
  <c r="N11" i="5"/>
  <c r="N12" i="5"/>
  <c r="N13" i="5"/>
  <c r="N14" i="5"/>
  <c r="N15" i="5"/>
  <c r="N16" i="5"/>
  <c r="N17" i="5"/>
  <c r="O8" i="1"/>
  <c r="M37" i="1"/>
  <c r="M17" i="1"/>
  <c r="A11" i="5"/>
  <c r="B11" i="5"/>
  <c r="C11" i="5"/>
  <c r="D11" i="5"/>
  <c r="F11" i="5"/>
  <c r="G11" i="5"/>
  <c r="H11" i="5"/>
  <c r="I11" i="5"/>
  <c r="J11" i="5"/>
  <c r="K11" i="5"/>
  <c r="L11" i="5"/>
  <c r="M11" i="5"/>
  <c r="O11" i="5"/>
  <c r="P11" i="5"/>
  <c r="A12" i="5"/>
  <c r="B12" i="5"/>
  <c r="C12" i="5"/>
  <c r="D12" i="5"/>
  <c r="F12" i="5"/>
  <c r="G12" i="5"/>
  <c r="H12" i="5"/>
  <c r="I12" i="5"/>
  <c r="J12" i="5"/>
  <c r="K12" i="5"/>
  <c r="L12" i="5"/>
  <c r="M12" i="5"/>
  <c r="O12" i="5"/>
  <c r="P12" i="5"/>
  <c r="A13" i="5"/>
  <c r="B13" i="5"/>
  <c r="C13" i="5"/>
  <c r="D13" i="5"/>
  <c r="F13" i="5"/>
  <c r="G13" i="5"/>
  <c r="H13" i="5"/>
  <c r="I13" i="5"/>
  <c r="J13" i="5"/>
  <c r="K13" i="5"/>
  <c r="L13" i="5"/>
  <c r="M13" i="5"/>
  <c r="O13" i="5"/>
  <c r="P13" i="5"/>
  <c r="A14" i="5"/>
  <c r="B14" i="5"/>
  <c r="C14" i="5"/>
  <c r="D14" i="5"/>
  <c r="F14" i="5"/>
  <c r="G14" i="5"/>
  <c r="H14" i="5"/>
  <c r="I14" i="5"/>
  <c r="J14" i="5"/>
  <c r="K14" i="5"/>
  <c r="L14" i="5"/>
  <c r="M14" i="5"/>
  <c r="O14" i="5"/>
  <c r="P14" i="5"/>
  <c r="A15" i="5"/>
  <c r="B15" i="5"/>
  <c r="C15" i="5"/>
  <c r="D15" i="5"/>
  <c r="F15" i="5"/>
  <c r="G15" i="5"/>
  <c r="H15" i="5"/>
  <c r="I15" i="5"/>
  <c r="J15" i="5"/>
  <c r="K15" i="5"/>
  <c r="L15" i="5"/>
  <c r="M15" i="5"/>
  <c r="O15" i="5"/>
  <c r="P15" i="5"/>
  <c r="A16" i="5"/>
  <c r="B16" i="5"/>
  <c r="C16" i="5"/>
  <c r="D16" i="5"/>
  <c r="F16" i="5"/>
  <c r="G16" i="5"/>
  <c r="H16" i="5"/>
  <c r="I16" i="5"/>
  <c r="J16" i="5"/>
  <c r="K16" i="5"/>
  <c r="L16" i="5"/>
  <c r="M16" i="5"/>
  <c r="O16" i="5"/>
  <c r="P16" i="5"/>
  <c r="A17" i="5"/>
  <c r="B17" i="5"/>
  <c r="C17" i="5"/>
  <c r="D17" i="5"/>
  <c r="F17" i="5"/>
  <c r="G17" i="5"/>
  <c r="H17" i="5"/>
  <c r="I17" i="5"/>
  <c r="J17" i="5"/>
  <c r="K17" i="5"/>
  <c r="L17" i="5"/>
  <c r="M17" i="5"/>
  <c r="O17" i="5"/>
  <c r="P17" i="5"/>
  <c r="N7" i="1"/>
  <c r="G6" i="5"/>
  <c r="N37" i="1"/>
  <c r="R17" i="1"/>
  <c r="Q17" i="1"/>
  <c r="P17" i="1"/>
  <c r="O17" i="1"/>
  <c r="N17" i="1"/>
  <c r="M10" i="1"/>
  <c r="L10" i="1" s="1"/>
  <c r="K10" i="1" s="1"/>
  <c r="N8" i="1"/>
  <c r="M8" i="1"/>
  <c r="M7" i="1"/>
  <c r="M6" i="1"/>
  <c r="L6" i="1" s="1"/>
  <c r="K6" i="1" s="1"/>
  <c r="H3" i="5"/>
  <c r="F3" i="5"/>
  <c r="E2" i="5"/>
  <c r="A2" i="5"/>
  <c r="B2" i="5"/>
  <c r="C2" i="5"/>
  <c r="D2" i="5"/>
  <c r="L2" i="5"/>
  <c r="M2" i="5"/>
  <c r="O2" i="5"/>
  <c r="D4" i="5"/>
  <c r="D5" i="5"/>
  <c r="D6" i="5"/>
  <c r="D7" i="5"/>
  <c r="D8" i="5"/>
  <c r="D9" i="5"/>
  <c r="D10" i="5"/>
  <c r="D3" i="5"/>
  <c r="L4" i="5"/>
  <c r="M4" i="5"/>
  <c r="O4" i="5"/>
  <c r="P4" i="5"/>
  <c r="L5" i="5"/>
  <c r="M5" i="5"/>
  <c r="O5" i="5"/>
  <c r="P5" i="5"/>
  <c r="L6" i="5"/>
  <c r="M6" i="5"/>
  <c r="O6" i="5"/>
  <c r="P6" i="5"/>
  <c r="L7" i="5"/>
  <c r="M7" i="5"/>
  <c r="O7" i="5"/>
  <c r="P7" i="5"/>
  <c r="L8" i="5"/>
  <c r="M8" i="5"/>
  <c r="O8" i="5"/>
  <c r="P8" i="5"/>
  <c r="L9" i="5"/>
  <c r="M9" i="5"/>
  <c r="O9" i="5"/>
  <c r="P9" i="5"/>
  <c r="L10" i="5"/>
  <c r="M10" i="5"/>
  <c r="O10" i="5"/>
  <c r="P10" i="5"/>
  <c r="P3" i="5"/>
  <c r="O3" i="5"/>
  <c r="M3" i="5"/>
  <c r="L3" i="5"/>
  <c r="K3" i="5"/>
  <c r="K4" i="5"/>
  <c r="K5" i="5"/>
  <c r="K6" i="5"/>
  <c r="K7" i="5"/>
  <c r="K8" i="5"/>
  <c r="K9" i="5"/>
  <c r="K10" i="5"/>
  <c r="J4" i="5"/>
  <c r="J5" i="5"/>
  <c r="J6" i="5"/>
  <c r="J7" i="5"/>
  <c r="J8" i="5"/>
  <c r="J9" i="5"/>
  <c r="J10" i="5"/>
  <c r="J3" i="5"/>
  <c r="I4" i="5"/>
  <c r="I5" i="5"/>
  <c r="I6" i="5"/>
  <c r="I7" i="5"/>
  <c r="I8" i="5"/>
  <c r="I9" i="5"/>
  <c r="I10" i="5"/>
  <c r="I3" i="5"/>
  <c r="H4" i="5"/>
  <c r="H5" i="5"/>
  <c r="H6" i="5"/>
  <c r="H7" i="5"/>
  <c r="H8" i="5"/>
  <c r="H9" i="5"/>
  <c r="H10" i="5"/>
  <c r="G4" i="5"/>
  <c r="G5" i="5"/>
  <c r="G7" i="5"/>
  <c r="G8" i="5"/>
  <c r="G9" i="5"/>
  <c r="G10" i="5"/>
  <c r="G3" i="5"/>
  <c r="F4" i="5"/>
  <c r="F5" i="5"/>
  <c r="F6" i="5"/>
  <c r="F7" i="5"/>
  <c r="F8" i="5"/>
  <c r="F9" i="5"/>
  <c r="F10" i="5"/>
  <c r="C4" i="5"/>
  <c r="C5" i="5"/>
  <c r="C6" i="5"/>
  <c r="C7" i="5"/>
  <c r="C8" i="5"/>
  <c r="C9" i="5"/>
  <c r="C10" i="5"/>
  <c r="C3" i="5"/>
  <c r="B4" i="5"/>
  <c r="B5" i="5"/>
  <c r="B6" i="5"/>
  <c r="B7" i="5"/>
  <c r="B8" i="5"/>
  <c r="B9" i="5"/>
  <c r="B10" i="5"/>
  <c r="B3" i="5"/>
  <c r="A4" i="5"/>
  <c r="A5" i="5"/>
  <c r="A6" i="5"/>
  <c r="A7" i="5"/>
  <c r="A8" i="5"/>
  <c r="A9" i="5"/>
  <c r="A10" i="5"/>
  <c r="A3" i="5"/>
  <c r="L8" i="1" l="1"/>
  <c r="K8" i="1" s="1"/>
  <c r="L37" i="1"/>
  <c r="K37" i="1" s="1"/>
  <c r="L17" i="1"/>
  <c r="K17" i="1" s="1"/>
  <c r="L7" i="1"/>
  <c r="K7" i="1" s="1"/>
</calcChain>
</file>

<file path=xl/sharedStrings.xml><?xml version="1.0" encoding="utf-8"?>
<sst xmlns="http://schemas.openxmlformats.org/spreadsheetml/2006/main" count="122" uniqueCount="100">
  <si>
    <r>
      <t xml:space="preserve">Guidance: Declaring Interests - </t>
    </r>
    <r>
      <rPr>
        <sz val="11"/>
        <color theme="1"/>
        <rFont val="Arial"/>
        <family val="2"/>
      </rPr>
      <t>Please read this guidance prior to completing the form.</t>
    </r>
  </si>
  <si>
    <r>
      <t xml:space="preserve">A: </t>
    </r>
    <r>
      <rPr>
        <b/>
        <sz val="11"/>
        <color theme="1"/>
        <rFont val="Arial"/>
        <family val="2"/>
      </rPr>
      <t xml:space="preserve">Nature of Interest: </t>
    </r>
    <r>
      <rPr>
        <sz val="11"/>
        <color theme="1"/>
        <rFont val="Arial"/>
        <family val="2"/>
      </rPr>
      <t>identify in which categories below you</t>
    </r>
    <r>
      <rPr>
        <b/>
        <sz val="11"/>
        <color theme="1"/>
        <rFont val="Arial"/>
        <family val="2"/>
      </rPr>
      <t xml:space="preserve"> </t>
    </r>
    <r>
      <rPr>
        <sz val="11"/>
        <color theme="1"/>
        <rFont val="Arial"/>
        <family val="2"/>
      </rPr>
      <t>may have interests and select  from the drop down list under this column on the form (NB more than one line can be used for an interest if more than one type applies to the same interest - see C below).  There are plenty of lines on the form for people with a number of interests:</t>
    </r>
  </si>
  <si>
    <t>Ownership, part-ownership or otherwise employed or retained by private or not-for-profit (voluntary, social enterprise or charity) companies, businesses or consultancies who do or potentially would seek to do business with the ICB, its local partners or NHS England.</t>
  </si>
  <si>
    <t>Directorships, including non-executive directorships, held in any private or public limited companies.</t>
  </si>
  <si>
    <t>Material shareholdings in private or public companies in the field of health or social care.</t>
  </si>
  <si>
    <t>Any interest that they (if registered with the GMC) would be required to declare in accordance with GMC’s publication “Good Medical Practice” guidance or any successor guidance.</t>
  </si>
  <si>
    <t>Any interest that they (if registered with the Nursing &amp; Midwifery Council) would be required to declare in accordance with paragraph 7 of the NMC’s publication ‘Code of Professional Conduct’ or any successor Code.</t>
  </si>
  <si>
    <t>Research funding / grants that may be received by the individual or any organisation they have an interest or role in.</t>
  </si>
  <si>
    <t>Any other role or relationship which the public could perceive would impair or otherwise influence the individual’s judgement or actions in their role within the ICB.</t>
  </si>
  <si>
    <r>
      <t xml:space="preserve">Any other employment or private practice </t>
    </r>
    <r>
      <rPr>
        <i/>
        <sz val="11"/>
        <color theme="1"/>
        <rFont val="Arial"/>
        <family val="2"/>
      </rPr>
      <t>(include hours worked per week).</t>
    </r>
  </si>
  <si>
    <r>
      <rPr>
        <sz val="11"/>
        <color theme="1"/>
        <rFont val="Arial"/>
        <family val="2"/>
      </rPr>
      <t>B:</t>
    </r>
    <r>
      <rPr>
        <b/>
        <sz val="11"/>
        <color theme="1"/>
        <rFont val="Arial"/>
        <family val="2"/>
      </rPr>
      <t xml:space="preserve"> Description of Interest: </t>
    </r>
    <r>
      <rPr>
        <sz val="11"/>
        <color theme="1"/>
        <rFont val="Arial"/>
        <family val="2"/>
      </rPr>
      <t>This is a free text space for you to describe the details of the interest that are specific to you.</t>
    </r>
  </si>
  <si>
    <r>
      <rPr>
        <sz val="11"/>
        <color theme="1"/>
        <rFont val="Arial"/>
        <family val="2"/>
      </rPr>
      <t xml:space="preserve">C: </t>
    </r>
    <r>
      <rPr>
        <b/>
        <sz val="11"/>
        <color theme="1"/>
        <rFont val="Arial"/>
        <family val="2"/>
      </rPr>
      <t xml:space="preserve">Type of Interest: </t>
    </r>
    <r>
      <rPr>
        <sz val="11"/>
        <color theme="1"/>
        <rFont val="Arial"/>
        <family val="2"/>
      </rPr>
      <t>Please select at least one of these types of interest per conflict (NB a conflict can have more than one type, see A above):</t>
    </r>
  </si>
  <si>
    <t>Description</t>
  </si>
  <si>
    <t>Financial</t>
  </si>
  <si>
    <t xml:space="preserve">This is where an individual may get direct financial benefits from the consequences of an ICB commissioning/contractual decision. This could, for example, include being:
• A director, including a non-executive director, or senior employee in a private company or public limited company or other organisation which is doing, or which is likely, or possibly seeking to do, business with health or social care organisations;
• A shareholder (or similar owner interests), a partner or owner of a private or not-for-profit company, business, partnership or consultancy which is doing, or which is likely, or possibly seeking to do, business with health or social care organisations.
• A management consultant for a provider;
• In secondary employment (see paragraph 56 to 57);
• In receipt of secondary income from a provider;
• In receipt of a grant from a provider;
• In receipt of any payments (for example honoraria, one off payments, day allowances or travel or subsistence) from a provider 
• In receipt of research funding, including grants that may be received by the individual or any organisation in which they have an interest or role; and 
• Having a pension that is funded by a provider (where the value of this might be affected by the success or failure of the provider). </t>
  </si>
  <si>
    <t>Non-Financial Professional</t>
  </si>
  <si>
    <t xml:space="preserve">This is where an individual may obtain a non-financial professional benefit from the consequences of an ICB commissioning or contractual decision, such as increasing their professional reputation or status or promoting their professional career. This may, for example, include situations where the individual is:
• An advocate for a particular group of patients;
• A GP with special interests e.g., in dermatology, acupuncture etc.
• A member of a particular specialist professional body (although routine GP membership of the RCGP, BMA or a medical defence organisation would not usually by itself amount to an interest which needed to be declared);
• An advisor for Care Quality Commission (CQC) or National Institute for Health and Care Excellence (NICE);
• A medical researcher. 
</t>
  </si>
  <si>
    <t>Non-Financial Personal</t>
  </si>
  <si>
    <t xml:space="preserve">This is where an individual may benefit personally in ways which are not directly linked to their professional career and do not give rise to a direct financial benefit.  This could include, for example, where the individual is:
• A voluntary sector champion for a provider;
• A volunteer for a provider;
• A member of a voluntary sector board or has any other position of authority in or connection with a voluntary sector organisation;
• Suffering from a particular condition as set out by the ICB's list of procedures of limited clinical value;
• A member of a lobby or pressure groups with an interest in health.
</t>
  </si>
  <si>
    <t>Indirect</t>
  </si>
  <si>
    <t xml:space="preserve">This is where an individual has a close association with an individual who has a financial interest, a non-financial professional interest or a non-financial personal interest in a commissioning decision (as those categories are described above). For example, this should include:
• Spouse / partner;
• Close relative e.g., parent, grandparent, child, grandchild or sibling;
• Close friend;
• Business partner.
</t>
  </si>
  <si>
    <r>
      <t xml:space="preserve">D: </t>
    </r>
    <r>
      <rPr>
        <b/>
        <sz val="11"/>
        <color theme="1"/>
        <rFont val="Arial"/>
        <family val="2"/>
      </rPr>
      <t>Self or other</t>
    </r>
    <r>
      <rPr>
        <sz val="11"/>
        <color theme="1"/>
        <rFont val="Arial"/>
        <family val="2"/>
      </rPr>
      <t xml:space="preserve"> - please select who this relates to (as per Indirect above: yourself, a spouse or partner etc.) there are a number of options on the drop down list on the form.</t>
    </r>
  </si>
  <si>
    <r>
      <t xml:space="preserve">E: </t>
    </r>
    <r>
      <rPr>
        <b/>
        <sz val="11"/>
        <color theme="1"/>
        <rFont val="Arial"/>
        <family val="2"/>
      </rPr>
      <t>Date Interest Relates:</t>
    </r>
    <r>
      <rPr>
        <sz val="11"/>
        <color theme="1"/>
        <rFont val="Arial"/>
        <family val="2"/>
      </rPr>
      <t xml:space="preserve"> Please complete the dates the interest relates to.</t>
    </r>
  </si>
  <si>
    <r>
      <t xml:space="preserve">F: </t>
    </r>
    <r>
      <rPr>
        <b/>
        <sz val="11"/>
        <color theme="1"/>
        <rFont val="Arial"/>
        <family val="2"/>
      </rPr>
      <t>Actions to mitigate risk:</t>
    </r>
    <r>
      <rPr>
        <sz val="11"/>
        <color theme="1"/>
        <rFont val="Arial"/>
        <family val="2"/>
      </rPr>
      <t xml:space="preserve"> Please note there is only one option on the drop-down list for mitigating actions, as these are all covered by the ICB's Conflicts of Interest Policy.</t>
    </r>
  </si>
  <si>
    <r>
      <t xml:space="preserve">G. </t>
    </r>
    <r>
      <rPr>
        <b/>
        <sz val="11"/>
        <color theme="1"/>
        <rFont val="Arial"/>
        <family val="2"/>
      </rPr>
      <t xml:space="preserve">Guidance: </t>
    </r>
    <r>
      <rPr>
        <sz val="11"/>
        <color theme="1"/>
        <rFont val="Arial"/>
        <family val="2"/>
      </rPr>
      <t>The Director of Governance and Board Secretary is the nominated senior lead to provide advice, support and guidance in the management of Conflicts of Interest, supporting the Conflict of Interest Guardian.</t>
    </r>
  </si>
  <si>
    <t>Declaration of Interests for Integrated Care Board (ICB) Members and Employees</t>
  </si>
  <si>
    <t>Please complete the form after referring to the guidance notes (on the guidance tab) for sections A to F below.</t>
  </si>
  <si>
    <r>
      <rPr>
        <sz val="11"/>
        <color rgb="FFFF0000"/>
        <rFont val="Calibri"/>
        <family val="2"/>
        <scheme val="minor"/>
      </rPr>
      <t xml:space="preserve">* </t>
    </r>
    <r>
      <rPr>
        <sz val="11"/>
        <color theme="1"/>
        <rFont val="Calibri"/>
        <family val="2"/>
        <scheme val="minor"/>
      </rPr>
      <t>Required Field</t>
    </r>
  </si>
  <si>
    <r>
      <t>Name:</t>
    </r>
    <r>
      <rPr>
        <b/>
        <sz val="11"/>
        <color rgb="FFFF0000"/>
        <rFont val="Calibri"/>
        <family val="2"/>
        <scheme val="minor"/>
      </rPr>
      <t>*</t>
    </r>
  </si>
  <si>
    <r>
      <t>Position</t>
    </r>
    <r>
      <rPr>
        <b/>
        <sz val="11"/>
        <rFont val="Calibri"/>
        <family val="2"/>
        <scheme val="minor"/>
      </rPr>
      <t xml:space="preserve"> held</t>
    </r>
    <r>
      <rPr>
        <b/>
        <sz val="11"/>
        <color rgb="FFFF0000"/>
        <rFont val="Calibri"/>
        <family val="2"/>
        <scheme val="minor"/>
      </rPr>
      <t xml:space="preserve"> </t>
    </r>
    <r>
      <rPr>
        <b/>
        <sz val="11"/>
        <color theme="1"/>
        <rFont val="Calibri"/>
        <family val="2"/>
        <scheme val="minor"/>
      </rPr>
      <t>within, or relationship with, the ICB.</t>
    </r>
    <r>
      <rPr>
        <b/>
        <sz val="11"/>
        <color rgb="FFFF0000"/>
        <rFont val="Calibri"/>
        <family val="2"/>
        <scheme val="minor"/>
      </rPr>
      <t>*</t>
    </r>
  </si>
  <si>
    <r>
      <rPr>
        <b/>
        <sz val="11"/>
        <color theme="1"/>
        <rFont val="Calibri"/>
        <family val="2"/>
        <scheme val="minor"/>
      </rPr>
      <t>Band</t>
    </r>
    <r>
      <rPr>
        <sz val="11"/>
        <color rgb="FFFF0000"/>
        <rFont val="Calibri"/>
        <family val="2"/>
        <scheme val="minor"/>
      </rPr>
      <t>*</t>
    </r>
    <r>
      <rPr>
        <sz val="11"/>
        <color theme="1"/>
        <rFont val="Calibri"/>
        <family val="2"/>
        <scheme val="minor"/>
      </rPr>
      <t xml:space="preserve">
</t>
    </r>
    <r>
      <rPr>
        <sz val="8"/>
        <color rgb="FFFF0000"/>
        <rFont val="Calibri"/>
        <family val="2"/>
        <scheme val="minor"/>
      </rPr>
      <t>(NB: please choose from drop down menu)</t>
    </r>
  </si>
  <si>
    <t>Please select one option</t>
  </si>
  <si>
    <t>ICB Board</t>
  </si>
  <si>
    <t>Please Select</t>
  </si>
  <si>
    <t>ICB Committee Member</t>
  </si>
  <si>
    <t>Please use this space to add any additional information/groups you feel are applicable</t>
  </si>
  <si>
    <r>
      <rPr>
        <b/>
        <sz val="11"/>
        <color theme="1"/>
        <rFont val="Calibri"/>
        <family val="2"/>
        <scheme val="minor"/>
      </rPr>
      <t>Declaration:</t>
    </r>
    <r>
      <rPr>
        <b/>
        <sz val="11"/>
        <color rgb="FFFF0000"/>
        <rFont val="Calibri"/>
        <family val="2"/>
        <scheme val="minor"/>
      </rPr>
      <t>*</t>
    </r>
    <r>
      <rPr>
        <sz val="11"/>
        <color theme="1"/>
        <rFont val="Calibri"/>
        <family val="2"/>
        <scheme val="minor"/>
      </rPr>
      <t xml:space="preserve">
</t>
    </r>
    <r>
      <rPr>
        <sz val="8"/>
        <color rgb="FFFF0000"/>
        <rFont val="Calibri"/>
        <family val="2"/>
        <scheme val="minor"/>
      </rPr>
      <t>(NB: please choose from drop down menu)</t>
    </r>
  </si>
  <si>
    <t>Once all declarations have been made (including a NIL declaration) scroll to the bottom of the form to date and sign prior to returning</t>
  </si>
  <si>
    <r>
      <t xml:space="preserve">A: </t>
    </r>
    <r>
      <rPr>
        <b/>
        <sz val="11"/>
        <color theme="1"/>
        <rFont val="Calibri"/>
        <family val="2"/>
        <scheme val="minor"/>
      </rPr>
      <t>Nature of Interest</t>
    </r>
    <r>
      <rPr>
        <sz val="11"/>
        <color theme="1"/>
        <rFont val="Calibri"/>
        <family val="2"/>
        <scheme val="minor"/>
      </rPr>
      <t xml:space="preserve">
</t>
    </r>
    <r>
      <rPr>
        <sz val="8"/>
        <color theme="1"/>
        <rFont val="Calibri"/>
        <family val="2"/>
        <scheme val="minor"/>
      </rPr>
      <t>(See guidance tab and please choose from the drop down menu)</t>
    </r>
  </si>
  <si>
    <r>
      <t xml:space="preserve">B: </t>
    </r>
    <r>
      <rPr>
        <b/>
        <sz val="11"/>
        <color theme="1"/>
        <rFont val="Calibri"/>
        <family val="2"/>
        <scheme val="minor"/>
      </rPr>
      <t>Description of Interest</t>
    </r>
    <r>
      <rPr>
        <sz val="11"/>
        <color theme="1"/>
        <rFont val="Calibri"/>
        <family val="2"/>
        <scheme val="minor"/>
      </rPr>
      <t xml:space="preserve">
</t>
    </r>
    <r>
      <rPr>
        <sz val="8"/>
        <color theme="1"/>
        <rFont val="Calibri"/>
        <family val="2"/>
        <scheme val="minor"/>
      </rPr>
      <t>(Please describe your particular interest)</t>
    </r>
  </si>
  <si>
    <r>
      <t xml:space="preserve">C: </t>
    </r>
    <r>
      <rPr>
        <b/>
        <sz val="11"/>
        <color theme="1"/>
        <rFont val="Calibri"/>
        <family val="2"/>
        <scheme val="minor"/>
      </rPr>
      <t>Type</t>
    </r>
    <r>
      <rPr>
        <sz val="11"/>
        <color theme="1"/>
        <rFont val="Calibri"/>
        <family val="2"/>
        <scheme val="minor"/>
      </rPr>
      <t xml:space="preserve">
</t>
    </r>
    <r>
      <rPr>
        <sz val="8"/>
        <color theme="1"/>
        <rFont val="Calibri"/>
        <family val="2"/>
        <scheme val="minor"/>
      </rPr>
      <t>(See guidance tab and please choose from the drop down menu)</t>
    </r>
  </si>
  <si>
    <r>
      <t xml:space="preserve">D: </t>
    </r>
    <r>
      <rPr>
        <b/>
        <sz val="11"/>
        <color theme="1"/>
        <rFont val="Calibri"/>
        <family val="2"/>
        <scheme val="minor"/>
      </rPr>
      <t>Self or Other</t>
    </r>
    <r>
      <rPr>
        <sz val="11"/>
        <color theme="1"/>
        <rFont val="Calibri"/>
        <family val="2"/>
        <scheme val="minor"/>
      </rPr>
      <t xml:space="preserve">
</t>
    </r>
    <r>
      <rPr>
        <sz val="8"/>
        <color theme="1"/>
        <rFont val="Calibri"/>
        <family val="2"/>
        <scheme val="minor"/>
      </rPr>
      <t>(Please choose from the drop down menu)</t>
    </r>
  </si>
  <si>
    <r>
      <rPr>
        <sz val="11"/>
        <color theme="1"/>
        <rFont val="Calibri"/>
        <family val="2"/>
        <scheme val="minor"/>
      </rPr>
      <t xml:space="preserve">E: </t>
    </r>
    <r>
      <rPr>
        <b/>
        <sz val="11"/>
        <color theme="1"/>
        <rFont val="Calibri"/>
        <family val="2"/>
        <scheme val="minor"/>
      </rPr>
      <t>Date Interest Relates</t>
    </r>
  </si>
  <si>
    <r>
      <t xml:space="preserve">F: </t>
    </r>
    <r>
      <rPr>
        <b/>
        <sz val="11"/>
        <color theme="1"/>
        <rFont val="Calibri"/>
        <family val="2"/>
        <scheme val="minor"/>
      </rPr>
      <t>Actions to mitigate risk</t>
    </r>
    <r>
      <rPr>
        <sz val="11"/>
        <color theme="1"/>
        <rFont val="Calibri"/>
        <family val="2"/>
        <scheme val="minor"/>
      </rPr>
      <t xml:space="preserve">
</t>
    </r>
    <r>
      <rPr>
        <sz val="8"/>
        <color theme="1"/>
        <rFont val="Calibri"/>
        <family val="2"/>
        <scheme val="minor"/>
      </rPr>
      <t>(please use the option in the drop down list for all)</t>
    </r>
  </si>
  <si>
    <t>From</t>
  </si>
  <si>
    <t>To</t>
  </si>
  <si>
    <t>Example</t>
  </si>
  <si>
    <t>Material shareholdings in private or public companies in the field of health and social care</t>
  </si>
  <si>
    <t>Please insert as much detail as you need to here, the cell will resize when you tab across…</t>
  </si>
  <si>
    <t>Spouse/Partner</t>
  </si>
  <si>
    <r>
      <t xml:space="preserve">Aug-23
</t>
    </r>
    <r>
      <rPr>
        <sz val="11"/>
        <color rgb="FFFF0000"/>
        <rFont val="Calibri"/>
        <family val="2"/>
        <scheme val="minor"/>
      </rPr>
      <t>(If it is ongoing then please leave this field blank)</t>
    </r>
  </si>
  <si>
    <t>Any potential or perceived conflict of interest declared will be managed in accordance with the ICB's Conflicts of Interest Policy.</t>
  </si>
  <si>
    <t xml:space="preserve">The information submitted will be held by the Integrated Care Board (ICB) for personnel or other reasons specified on this form and to comply with the organisation’s policies. This information will be held in electronic form in accordance with the current Data Protection Act and General Data Protection Regulation.  Information may be disclosed to third parties in accordance with the Freedom of Information Act 2000 and, in the case of ‘decision making staff’ (as defined in the statutory guidance on managing conflicts of interest)and published on the ICB registers. </t>
  </si>
  <si>
    <t xml:space="preserve">If you are declaring an indirect interest, please state your relationship with the third party but do not include their name in line with GDPR. </t>
  </si>
  <si>
    <t xml:space="preserve">Please note in accordance with Greenbury disclosure"decision making staff" the ICB register will be published on the ICB website.   If you believe  public disclosure of information could give rise to a real risk of harm or is prohibited by law, please refer to the ICB Conflicts of interest policy for further gudiance. </t>
  </si>
  <si>
    <t>I confirm that the information provided above is complete and correct. I acknowledge that any changes in these declarations must be notified to the ICB as soon as practicable and no later than 28 days after the interest arises. I am aware that if I do not make full, accurate and timely declarations then civil, criminal, or internal disciplinary action may result.</t>
  </si>
  <si>
    <t>By checking the tick box in the adjoining cell, I hereby certify that all information contained herein are true, accurate, and complete to the best of my knowledge</t>
  </si>
  <si>
    <t>Date:</t>
  </si>
  <si>
    <t>hnyicb.declarationsofinterest@nhs.net</t>
  </si>
  <si>
    <t xml:space="preserve"> </t>
  </si>
  <si>
    <t>Name</t>
  </si>
  <si>
    <t>Position held within, or relationship with the ICB</t>
  </si>
  <si>
    <t>Band</t>
  </si>
  <si>
    <t>Date form returned</t>
  </si>
  <si>
    <t>Declaration</t>
  </si>
  <si>
    <t>Type of interest
(select from drop down as per form)</t>
  </si>
  <si>
    <t>Nature of Interest
(See guidance tab and please choose from the drop down menu)</t>
  </si>
  <si>
    <t>Description of Interest
(Copy and Paste from the form )</t>
  </si>
  <si>
    <t>Self or Other 
(select from drop down list as per the form)</t>
  </si>
  <si>
    <t>Date Interest Relates From</t>
  </si>
  <si>
    <t>Date Interest Relates To</t>
  </si>
  <si>
    <t>ICB  Board</t>
  </si>
  <si>
    <t>Additional Comments</t>
  </si>
  <si>
    <t xml:space="preserve">Actions to mitigate risk
</t>
  </si>
  <si>
    <t>NIL</t>
  </si>
  <si>
    <t>Self</t>
  </si>
  <si>
    <t>Yes</t>
  </si>
  <si>
    <t>No</t>
  </si>
  <si>
    <t>Close relative</t>
  </si>
  <si>
    <t>Close friend</t>
  </si>
  <si>
    <t>GP Partner/ Business Partner</t>
  </si>
  <si>
    <t>Spouse of GP/Business Partner</t>
  </si>
  <si>
    <t>Employee</t>
  </si>
  <si>
    <t>Directorships, including non-executive directorships held in private or public limited companies</t>
  </si>
  <si>
    <t>Spouse/family member of employee</t>
  </si>
  <si>
    <t>Ownership, part-ownership or otherwise employed or retained by private or not-for-profit (voluntary, social enterprise or charity) companies, businesses or consultancies who do or potentially would seek to do business with the ICB, its local partners or NHS England</t>
  </si>
  <si>
    <t>Any interest that they (if registered with the GMC) would be required to declare in accordance with GMC’s publication “Good Medical Practice” guidance or any successor guidance</t>
  </si>
  <si>
    <t>Any interest that they (if registered with the Nursing &amp; Midwifery Council) would be required to declare in accordance with paragraph 7 of the NMC’s publication ‘Code of Professional Conduct’ or any successor Code</t>
  </si>
  <si>
    <t>Research funding / grants that may be received by the individual or any organisation they have an interest or role in</t>
  </si>
  <si>
    <t>I have no interests to declare/am not aware of any relevant interests of close associates</t>
  </si>
  <si>
    <t>Any other role or relationship which the public could perceive would impair or otherwise influence the individual’s judgement or actions in their role within the ICB</t>
  </si>
  <si>
    <t>I wish to declare my interests and/or declare the interests of close associates below</t>
  </si>
  <si>
    <r>
      <t xml:space="preserve">Any other employment or private practice </t>
    </r>
    <r>
      <rPr>
        <i/>
        <sz val="11"/>
        <color theme="1"/>
        <rFont val="Calibri"/>
        <family val="2"/>
        <scheme val="minor"/>
      </rPr>
      <t>(include hours worked per week)</t>
    </r>
  </si>
  <si>
    <t>ICB Board Member</t>
  </si>
  <si>
    <t>Band 8a above</t>
  </si>
  <si>
    <t>Band 7 below</t>
  </si>
  <si>
    <t>GP Contract of Service</t>
  </si>
  <si>
    <t>ICB Group / Collaborative Member</t>
  </si>
  <si>
    <r>
      <rPr>
        <b/>
        <sz val="11"/>
        <color theme="1"/>
        <rFont val="Calibri"/>
        <family val="2"/>
        <scheme val="minor"/>
      </rPr>
      <t xml:space="preserve">Membership of the ICB Board / Committees / Groups / Collaboratives:
</t>
    </r>
    <r>
      <rPr>
        <sz val="11"/>
        <color theme="1"/>
        <rFont val="Calibri"/>
        <family val="2"/>
        <scheme val="minor"/>
      </rPr>
      <t>(Please select 'Yes' or 'No' for all)</t>
    </r>
  </si>
  <si>
    <t xml:space="preserve">Please return to the Governance and Compliance Team by email at 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</si>
</sst>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color theme="1"/>
      <name val="Calibri"/>
      <family val="2"/>
      <scheme val="minor"/>
    </font>
    <font>
      <sz val="8"/>
      <color theme="1"/>
      <name val="Calibri"/>
      <family val="2"/>
      <scheme val="minor"/>
    </font>
    <font>
      <sz val="10"/>
      <color theme="1"/>
      <name val="Calibri"/>
      <family val="2"/>
      <scheme val="minor"/>
    </font>
    <font>
      <i/>
      <sz val="11"/>
      <color theme="1"/>
      <name val="Calibri"/>
      <family val="2"/>
      <scheme val="minor"/>
    </font>
    <font>
      <sz val="11"/>
      <color theme="3" tint="-0.499984740745262"/>
      <name val="Calibri"/>
      <family val="2"/>
      <scheme val="minor"/>
    </font>
    <font>
      <u/>
      <sz val="11"/>
      <color theme="10"/>
      <name val="Calibri"/>
      <family val="2"/>
      <scheme val="minor"/>
    </font>
    <font>
      <sz val="11"/>
      <color rgb="FFFF0000"/>
      <name val="Calibri"/>
      <family val="2"/>
      <scheme val="minor"/>
    </font>
    <font>
      <b/>
      <sz val="11"/>
      <color theme="1"/>
      <name val="Arial"/>
      <family val="2"/>
    </font>
    <font>
      <sz val="11"/>
      <color theme="1"/>
      <name val="Arial"/>
      <family val="2"/>
    </font>
    <font>
      <i/>
      <sz val="11"/>
      <color theme="1"/>
      <name val="Arial"/>
      <family val="2"/>
    </font>
    <font>
      <b/>
      <sz val="11"/>
      <color rgb="FFFF0000"/>
      <name val="Calibri"/>
      <family val="2"/>
      <scheme val="minor"/>
    </font>
    <font>
      <b/>
      <sz val="11"/>
      <name val="Calibri"/>
      <family val="2"/>
      <scheme val="minor"/>
    </font>
    <font>
      <b/>
      <sz val="9"/>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8"/>
      <color rgb="FFFF0000"/>
      <name val="Calibri"/>
      <family val="2"/>
      <scheme val="minor"/>
    </font>
    <font>
      <sz val="8"/>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0" fontId="2" fillId="0" borderId="0"/>
    <xf numFmtId="0" fontId="8" fillId="0" borderId="0" applyNumberFormat="0" applyFill="0" applyBorder="0" applyAlignment="0" applyProtection="0"/>
  </cellStyleXfs>
  <cellXfs count="98">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top" wrapText="1"/>
    </xf>
    <xf numFmtId="0" fontId="0" fillId="0" borderId="0" xfId="0" applyAlignment="1">
      <alignment vertical="center" wrapText="1"/>
    </xf>
    <xf numFmtId="0" fontId="1" fillId="6" borderId="1" xfId="0" applyFont="1" applyFill="1" applyBorder="1" applyAlignment="1">
      <alignment horizontal="center" vertical="center"/>
    </xf>
    <xf numFmtId="0" fontId="1" fillId="6" borderId="1" xfId="0" applyFont="1" applyFill="1" applyBorder="1" applyAlignment="1">
      <alignment vertical="center" wrapText="1"/>
    </xf>
    <xf numFmtId="0" fontId="0" fillId="7" borderId="1" xfId="0" applyFill="1" applyBorder="1" applyAlignment="1">
      <alignment vertical="center" wrapText="1"/>
    </xf>
    <xf numFmtId="0" fontId="4" fillId="0" borderId="0" xfId="0" applyFont="1"/>
    <xf numFmtId="0" fontId="7" fillId="0" borderId="0" xfId="0" applyFont="1" applyAlignment="1">
      <alignment horizontal="left" vertical="center" wrapText="1"/>
    </xf>
    <xf numFmtId="0" fontId="0" fillId="0" borderId="5" xfId="0" applyBorder="1"/>
    <xf numFmtId="0" fontId="8" fillId="0" borderId="0" xfId="2" applyAlignment="1">
      <alignment vertical="top" wrapText="1"/>
    </xf>
    <xf numFmtId="0" fontId="0" fillId="0" borderId="0" xfId="0" applyAlignment="1">
      <alignment vertical="top"/>
    </xf>
    <xf numFmtId="0" fontId="1" fillId="0" borderId="0" xfId="0" applyFont="1" applyAlignment="1">
      <alignment vertical="top"/>
    </xf>
    <xf numFmtId="0" fontId="8" fillId="0" borderId="0" xfId="2" applyAlignment="1">
      <alignment vertical="top"/>
    </xf>
    <xf numFmtId="0" fontId="10" fillId="0" borderId="0" xfId="0" applyFont="1"/>
    <xf numFmtId="0" fontId="11" fillId="0" borderId="0" xfId="0" applyFont="1"/>
    <xf numFmtId="0" fontId="10" fillId="8" borderId="0" xfId="0" applyFont="1" applyFill="1"/>
    <xf numFmtId="0" fontId="11" fillId="4" borderId="0" xfId="0" applyFont="1" applyFill="1"/>
    <xf numFmtId="0" fontId="10" fillId="4" borderId="1" xfId="0" applyFont="1" applyFill="1" applyBorder="1"/>
    <xf numFmtId="0" fontId="10" fillId="4" borderId="1" xfId="0" applyFont="1" applyFill="1" applyBorder="1" applyAlignment="1">
      <alignment horizontal="right" vertical="top" wrapText="1"/>
    </xf>
    <xf numFmtId="0" fontId="11" fillId="5" borderId="1" xfId="0" applyFont="1" applyFill="1" applyBorder="1" applyAlignment="1">
      <alignment vertical="top" wrapText="1"/>
    </xf>
    <xf numFmtId="0" fontId="11" fillId="0" borderId="0" xfId="0" applyFont="1" applyAlignment="1">
      <alignment vertical="top"/>
    </xf>
    <xf numFmtId="0" fontId="11" fillId="8" borderId="0" xfId="0" applyFont="1" applyFill="1"/>
    <xf numFmtId="0" fontId="0" fillId="0" borderId="0" xfId="0" applyAlignment="1">
      <alignment horizontal="right"/>
    </xf>
    <xf numFmtId="0" fontId="11" fillId="5" borderId="6" xfId="0" applyFont="1" applyFill="1" applyBorder="1" applyAlignment="1">
      <alignment vertical="top" wrapText="1"/>
    </xf>
    <xf numFmtId="0" fontId="10" fillId="4" borderId="4" xfId="0" applyFont="1" applyFill="1" applyBorder="1" applyAlignment="1">
      <alignment horizontal="right" vertical="top"/>
    </xf>
    <xf numFmtId="0" fontId="8" fillId="0" borderId="0" xfId="2"/>
    <xf numFmtId="0" fontId="15" fillId="7" borderId="1" xfId="0" applyFont="1" applyFill="1" applyBorder="1" applyAlignment="1">
      <alignment horizontal="center" vertical="center" textRotation="90"/>
    </xf>
    <xf numFmtId="17" fontId="0" fillId="7" borderId="1" xfId="0" applyNumberForma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0" xfId="0" applyFont="1" applyFill="1" applyAlignment="1">
      <alignment vertical="center" wrapText="1"/>
    </xf>
    <xf numFmtId="0" fontId="5" fillId="2" borderId="0" xfId="0" applyFont="1" applyFill="1" applyAlignment="1">
      <alignment horizontal="left" vertical="center" wrapText="1"/>
    </xf>
    <xf numFmtId="0" fontId="18" fillId="7" borderId="1" xfId="0" applyFont="1" applyFill="1" applyBorder="1" applyAlignment="1">
      <alignment vertical="center" wrapText="1"/>
    </xf>
    <xf numFmtId="0" fontId="0" fillId="0" borderId="0" xfId="0" applyAlignment="1">
      <alignment horizontal="left" vertical="center"/>
    </xf>
    <xf numFmtId="0" fontId="5" fillId="0" borderId="0" xfId="0" applyFont="1" applyAlignment="1">
      <alignment horizontal="left" vertical="center" wrapText="1"/>
    </xf>
    <xf numFmtId="49" fontId="0" fillId="0" borderId="0" xfId="0" applyNumberFormat="1"/>
    <xf numFmtId="0" fontId="17" fillId="6" borderId="13" xfId="0" applyFont="1" applyFill="1" applyBorder="1" applyAlignment="1">
      <alignment vertical="center" wrapText="1"/>
    </xf>
    <xf numFmtId="17" fontId="0" fillId="0" borderId="0" xfId="0" applyNumberFormat="1"/>
    <xf numFmtId="14" fontId="0" fillId="0" borderId="0" xfId="0" applyNumberFormat="1"/>
    <xf numFmtId="0" fontId="0" fillId="2" borderId="16" xfId="0" applyFill="1" applyBorder="1" applyAlignment="1">
      <alignment horizontal="left" vertical="center" wrapText="1"/>
    </xf>
    <xf numFmtId="0" fontId="1" fillId="6" borderId="18" xfId="0" applyFont="1" applyFill="1" applyBorder="1" applyAlignment="1">
      <alignment vertical="top" wrapText="1"/>
    </xf>
    <xf numFmtId="0" fontId="1" fillId="6" borderId="13" xfId="0" applyFont="1" applyFill="1" applyBorder="1" applyAlignment="1">
      <alignment vertical="center"/>
    </xf>
    <xf numFmtId="0" fontId="0" fillId="6" borderId="17" xfId="0" applyFill="1" applyBorder="1" applyAlignment="1">
      <alignment vertical="top" wrapText="1"/>
    </xf>
    <xf numFmtId="0" fontId="0" fillId="9" borderId="13" xfId="0" applyFill="1" applyBorder="1" applyAlignment="1">
      <alignment vertical="center" wrapText="1"/>
    </xf>
    <xf numFmtId="0" fontId="0" fillId="0" borderId="0" xfId="0" applyAlignment="1">
      <alignment horizontal="center"/>
    </xf>
    <xf numFmtId="0" fontId="7" fillId="0" borderId="0" xfId="0" applyFont="1" applyAlignment="1">
      <alignment horizontal="center" vertical="center"/>
    </xf>
    <xf numFmtId="0" fontId="0" fillId="0" borderId="0" xfId="0" applyAlignment="1">
      <alignment horizontal="center" vertical="center"/>
    </xf>
    <xf numFmtId="0" fontId="1" fillId="0" borderId="0" xfId="0" applyFont="1"/>
    <xf numFmtId="0" fontId="0" fillId="10" borderId="12" xfId="0" applyFill="1" applyBorder="1" applyAlignment="1" applyProtection="1">
      <alignment horizontal="left" vertical="center"/>
      <protection locked="0"/>
    </xf>
    <xf numFmtId="0" fontId="0" fillId="10" borderId="1" xfId="0" applyFill="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17" fontId="0" fillId="0" borderId="1" xfId="0" applyNumberForma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Alignment="1" applyProtection="1">
      <alignment vertical="center" wrapText="1"/>
      <protection locked="0"/>
    </xf>
    <xf numFmtId="0" fontId="1" fillId="0" borderId="0" xfId="0" applyFont="1" applyAlignment="1">
      <alignment vertical="center"/>
    </xf>
    <xf numFmtId="0" fontId="0" fillId="13" borderId="11" xfId="0" applyFill="1" applyBorder="1" applyAlignment="1">
      <alignment horizontal="left" vertical="center"/>
    </xf>
    <xf numFmtId="0" fontId="0" fillId="0" borderId="1" xfId="0" applyBorder="1" applyAlignment="1" applyProtection="1">
      <alignment horizontal="center" vertical="center" wrapText="1"/>
      <protection locked="0"/>
    </xf>
    <xf numFmtId="0" fontId="0" fillId="0" borderId="0" xfId="0" applyAlignment="1" applyProtection="1">
      <alignment horizontal="center"/>
      <protection locked="0"/>
    </xf>
    <xf numFmtId="0" fontId="11" fillId="9" borderId="0" xfId="0" applyFont="1" applyFill="1" applyAlignment="1">
      <alignment horizontal="left" vertical="top"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11" fillId="8" borderId="0" xfId="0" applyFont="1" applyFill="1" applyAlignment="1">
      <alignment wrapText="1"/>
    </xf>
    <xf numFmtId="0" fontId="0" fillId="8" borderId="0" xfId="0" applyFill="1" applyAlignment="1">
      <alignment wrapText="1"/>
    </xf>
    <xf numFmtId="0" fontId="10" fillId="4" borderId="7" xfId="0" applyFont="1" applyFill="1" applyBorder="1" applyAlignment="1">
      <alignment wrapText="1"/>
    </xf>
    <xf numFmtId="0" fontId="10" fillId="4" borderId="5" xfId="0" applyFont="1" applyFill="1" applyBorder="1" applyAlignment="1">
      <alignment wrapText="1"/>
    </xf>
    <xf numFmtId="0" fontId="11" fillId="8" borderId="0" xfId="0" applyFont="1" applyFill="1" applyAlignment="1">
      <alignment horizontal="left" vertical="top"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0" fillId="4" borderId="1" xfId="0" applyFill="1" applyBorder="1" applyAlignment="1">
      <alignment horizontal="center" vertical="center" wrapText="1"/>
    </xf>
    <xf numFmtId="0" fontId="0" fillId="6" borderId="1" xfId="0" applyFill="1" applyBorder="1" applyAlignment="1">
      <alignment horizontal="center" vertical="center" wrapText="1"/>
    </xf>
    <xf numFmtId="0" fontId="0" fillId="10" borderId="11" xfId="0" applyFill="1" applyBorder="1" applyAlignment="1" applyProtection="1">
      <alignment horizontal="left" vertical="center"/>
      <protection locked="0"/>
    </xf>
    <xf numFmtId="0" fontId="0" fillId="10" borderId="12" xfId="0" applyFill="1" applyBorder="1" applyAlignment="1" applyProtection="1">
      <alignment horizontal="left" vertical="center"/>
      <protection locked="0"/>
    </xf>
    <xf numFmtId="0" fontId="0" fillId="6" borderId="15" xfId="0" applyFill="1" applyBorder="1" applyAlignment="1">
      <alignment horizontal="left" vertical="center" wrapText="1"/>
    </xf>
    <xf numFmtId="0" fontId="0" fillId="6" borderId="14" xfId="0" applyFill="1" applyBorder="1" applyAlignment="1">
      <alignment horizontal="left" vertical="center"/>
    </xf>
    <xf numFmtId="0" fontId="0" fillId="10" borderId="16" xfId="0" applyFill="1" applyBorder="1" applyAlignment="1" applyProtection="1">
      <alignment vertical="center"/>
      <protection locked="0"/>
    </xf>
    <xf numFmtId="0" fontId="0" fillId="10" borderId="11" xfId="0" applyFill="1" applyBorder="1" applyAlignment="1" applyProtection="1">
      <alignment vertical="center"/>
      <protection locked="0"/>
    </xf>
    <xf numFmtId="0" fontId="0" fillId="10" borderId="11" xfId="0" applyFill="1" applyBorder="1" applyProtection="1">
      <protection locked="0"/>
    </xf>
    <xf numFmtId="0" fontId="0" fillId="10" borderId="12" xfId="0" applyFill="1" applyBorder="1" applyProtection="1">
      <protection locked="0"/>
    </xf>
    <xf numFmtId="0" fontId="0" fillId="11" borderId="4" xfId="0" applyFill="1" applyBorder="1" applyAlignment="1">
      <alignment horizontal="center" vertical="center" wrapText="1"/>
    </xf>
    <xf numFmtId="0" fontId="0" fillId="0" borderId="0" xfId="0" applyAlignment="1">
      <alignment vertical="top" wrapText="1"/>
    </xf>
    <xf numFmtId="0" fontId="1" fillId="10" borderId="16" xfId="0" applyFont="1" applyFill="1" applyBorder="1" applyAlignment="1" applyProtection="1">
      <alignment horizontal="center" vertical="center" wrapText="1"/>
      <protection locked="0"/>
    </xf>
    <xf numFmtId="0" fontId="1" fillId="10" borderId="11" xfId="0" applyFont="1" applyFill="1" applyBorder="1" applyAlignment="1" applyProtection="1">
      <alignment horizontal="center" vertical="center" wrapText="1"/>
      <protection locked="0"/>
    </xf>
    <xf numFmtId="0" fontId="1" fillId="10" borderId="12" xfId="0" applyFont="1" applyFill="1" applyBorder="1" applyAlignment="1" applyProtection="1">
      <alignment horizontal="center" vertical="center" wrapText="1"/>
      <protection locked="0"/>
    </xf>
    <xf numFmtId="0" fontId="0" fillId="10" borderId="9" xfId="0" applyFill="1" applyBorder="1" applyAlignment="1" applyProtection="1">
      <alignment horizontal="left" vertical="center" wrapText="1"/>
      <protection locked="0"/>
    </xf>
    <xf numFmtId="0" fontId="0" fillId="10" borderId="10" xfId="0" applyFill="1" applyBorder="1" applyAlignment="1" applyProtection="1">
      <alignment horizontal="left" vertical="center" wrapText="1"/>
      <protection locked="0"/>
    </xf>
    <xf numFmtId="0" fontId="0" fillId="9" borderId="1" xfId="0" applyFill="1" applyBorder="1" applyAlignment="1">
      <alignment horizontal="center" vertical="center" wrapText="1"/>
    </xf>
    <xf numFmtId="0" fontId="16" fillId="0" borderId="0" xfId="0" applyFont="1" applyAlignment="1">
      <alignment vertical="top" wrapText="1"/>
    </xf>
    <xf numFmtId="0" fontId="16" fillId="0" borderId="0" xfId="0" applyFont="1" applyAlignment="1">
      <alignment wrapText="1"/>
    </xf>
    <xf numFmtId="0" fontId="18" fillId="0" borderId="0" xfId="0" applyFont="1" applyAlignment="1">
      <alignment vertical="top"/>
    </xf>
    <xf numFmtId="0" fontId="0" fillId="12" borderId="11" xfId="0" applyFill="1" applyBorder="1" applyAlignment="1" applyProtection="1">
      <alignment horizontal="left" vertical="center" wrapText="1"/>
      <protection locked="0"/>
    </xf>
    <xf numFmtId="0" fontId="0" fillId="12" borderId="12" xfId="0" applyFill="1" applyBorder="1" applyAlignment="1" applyProtection="1">
      <alignment horizontal="left" vertical="center" wrapText="1"/>
      <protection locked="0"/>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6" borderId="3" xfId="0" applyFont="1" applyFill="1" applyBorder="1" applyAlignment="1">
      <alignment horizontal="left" vertical="center" wrapText="1"/>
    </xf>
  </cellXfs>
  <cellStyles count="3">
    <cellStyle name="Hyperlink" xfId="2" builtinId="8"/>
    <cellStyle name="Normal" xfId="0" builtinId="0"/>
    <cellStyle name="Normal 2" xfId="1" xr:uid="{00000000-0005-0000-0000-000002000000}"/>
  </cellStyles>
  <dxfs count="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numFmt numFmtId="0" formatCode="General"/>
    </dxf>
    <dxf>
      <numFmt numFmtId="19" formatCode="dd/mm/yyyy"/>
    </dxf>
    <dxf>
      <numFmt numFmtId="19" formatCode="dd/mm/yyyy"/>
      <fill>
        <patternFill patternType="solid">
          <fgColor indexed="64"/>
          <bgColor rgb="FFFFC000"/>
        </patternFill>
      </fill>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O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352425</xdr:colOff>
          <xdr:row>36</xdr:row>
          <xdr:rowOff>76200</xdr:rowOff>
        </xdr:from>
        <xdr:to>
          <xdr:col>5</xdr:col>
          <xdr:colOff>644525</xdr:colOff>
          <xdr:row>36</xdr:row>
          <xdr:rowOff>320675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12700">
              <a:solidFill>
                <a:srgbClr val="000000" mc:Ignorable="a14" a14:legacySpreadsheetColorIndex="8"/>
              </a:solidFill>
              <a:miter lim="800000"/>
              <a:headEnd/>
              <a:tailEnd/>
            </a:ln>
            <a:extLst>
              <a:ext uri="{909E8E84-426E-40DD-AFC4-6F175D3DCCD1}">
                <a14:hiddenFill>
                  <a:solidFill>
                    <a:srgbClr val="FFFFFF" mc:Ignorable="a14" a14:legacySpreadsheetColorIndex="9"/>
                  </a:solidFill>
                </a14:hiddenFill>
              </a:ext>
            </a:extLst>
          </xdr:spPr>
        </xdr:sp>
        <xdr:clientData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BC167C-E964-4B76-991A-3F0BACA5E1AC}" name="DOI_Register" displayName="DOI_Register" ref="A1:P17" totalsRowShown="0" headerRowDxfId="7">
  <autoFilter ref="A1:P17" xr:uid="{E4BC167C-E964-4B76-991A-3F0BACA5E1AC}"/>
  <tableColumns count="16">
    <tableColumn id="1" xr3:uid="{02260698-A2EC-494B-A258-537015689D8F}" name="Name">
      <calculatedColumnFormula>'DOI Form'!$C$6</calculatedColumnFormula>
    </tableColumn>
    <tableColumn id="2" xr3:uid="{856AE62A-B5B8-46B3-8BEE-D00E98F03BB8}" name="Position held within, or relationship with the ICB">
      <calculatedColumnFormula>'DOI Form'!$C$7</calculatedColumnFormula>
    </tableColumn>
    <tableColumn id="24" xr3:uid="{AA3CBE8A-7CE5-45C0-AA20-29BEA7A6DC9E}" name="Band">
      <calculatedColumnFormula>'DOI Form'!$G$7</calculatedColumnFormula>
    </tableColumn>
    <tableColumn id="3" xr3:uid="{9B553FAC-ADC5-48D6-858B-A6C92D5C8478}" name="Date form returned" dataDxfId="6">
      <calculatedColumnFormula>'DOI Form'!$I$37</calculatedColumnFormula>
    </tableColumn>
    <tableColumn id="25" xr3:uid="{09E97468-1C71-48BE-9520-C76CA38244D5}" name="Declaration" dataDxfId="5"/>
    <tableColumn id="4" xr3:uid="{69A3ADC3-1A94-4C2F-AEE8-DA73D2D5D497}" name="Type of interest_x000a_(select from drop down as per form)">
      <calculatedColumnFormula>'DOI Form'!#REF!</calculatedColumnFormula>
    </tableColumn>
    <tableColumn id="5" xr3:uid="{CC75B192-1946-4AA0-A350-8425E8ECAD81}" name="Nature of Interest_x000a_(See guidance tab and please choose from the drop down menu)">
      <calculatedColumnFormula>'DOI Form'!B17</calculatedColumnFormula>
    </tableColumn>
    <tableColumn id="6" xr3:uid="{0D10597F-2A08-4B5F-A279-4DA563F72D0A}" name="Description of Interest_x000a_(Copy and Paste from the form )">
      <calculatedColumnFormula>'DOI Form'!D17</calculatedColumnFormula>
    </tableColumn>
    <tableColumn id="7" xr3:uid="{84F050B1-1F7C-4331-8445-6CB5C752C4DF}" name="Self or Other _x000a_(select from drop down list as per the form)">
      <calculatedColumnFormula>'DOI Form'!E17</calculatedColumnFormula>
    </tableColumn>
    <tableColumn id="8" xr3:uid="{107C4937-C183-40C9-B4D9-978AC81017CF}" name="Date Interest Relates From">
      <calculatedColumnFormula>'DOI Form'!F17</calculatedColumnFormula>
    </tableColumn>
    <tableColumn id="9" xr3:uid="{8CDECCB2-6998-4641-9DA2-D5877811CEA1}" name="Date Interest Relates To">
      <calculatedColumnFormula>'DOI Form'!G17</calculatedColumnFormula>
    </tableColumn>
    <tableColumn id="10" xr3:uid="{6352C2F9-AF12-41B0-AE7D-CD1038604B53}" name="ICB  Board">
      <calculatedColumnFormula>'DOI Form'!$D$8</calculatedColumnFormula>
    </tableColumn>
    <tableColumn id="11" xr3:uid="{A54AB21E-5373-4459-91EC-7F1227DE4764}" name="ICB Committee Member">
      <calculatedColumnFormula>'DOI Form'!$F$8</calculatedColumnFormula>
    </tableColumn>
    <tableColumn id="12" xr3:uid="{9902F8CF-A516-485C-B6A9-1EF8565F3C78}" name="ICB Group / Collaborative Member" dataDxfId="4">
      <calculatedColumnFormula>'DOI Form'!$I$8</calculatedColumnFormula>
    </tableColumn>
    <tableColumn id="22" xr3:uid="{E99C987A-39CF-4BA2-974F-9050B2CAC0A1}" name="Additional Comments">
      <calculatedColumnFormula>'DOI Form'!$C$9</calculatedColumnFormula>
    </tableColumn>
    <tableColumn id="23" xr3:uid="{AC173179-DE7F-4316-B5E0-57236A6FBDCD}" name="Actions to mitigate risk_x000a_">
      <calculatedColumnFormula>'DOI Form'!I17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nyicb.declarationsofinterest@nhs.ne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29"/>
  <sheetViews>
    <sheetView zoomScale="90" zoomScaleNormal="90" workbookViewId="0">
      <selection activeCell="A10" sqref="A10:B10"/>
    </sheetView>
  </sheetViews>
  <sheetFormatPr defaultColWidth="9.140625" defaultRowHeight="14.25" x14ac:dyDescent="0.2"/>
  <cols>
    <col min="1" max="1" width="29.140625" style="17" customWidth="1"/>
    <col min="2" max="2" width="115" style="17" customWidth="1"/>
    <col min="3" max="3" width="1.5703125" style="17" customWidth="1"/>
    <col min="4" max="4" width="11.85546875" style="17" customWidth="1"/>
    <col min="5" max="5" width="74.85546875" style="17" customWidth="1"/>
    <col min="6" max="16384" width="9.140625" style="17"/>
  </cols>
  <sheetData>
    <row r="1" spans="1:2" ht="15" x14ac:dyDescent="0.25">
      <c r="A1" s="16" t="s">
        <v>0</v>
      </c>
    </row>
    <row r="2" spans="1:2" ht="15" x14ac:dyDescent="0.25">
      <c r="A2" s="16"/>
    </row>
    <row r="3" spans="1:2" ht="51.75" customHeight="1" x14ac:dyDescent="0.2">
      <c r="A3" s="60" t="s">
        <v>1</v>
      </c>
      <c r="B3" s="60"/>
    </row>
    <row r="4" spans="1:2" ht="29.25" customHeight="1" x14ac:dyDescent="0.2">
      <c r="A4" s="61" t="s">
        <v>2</v>
      </c>
      <c r="B4" s="62"/>
    </row>
    <row r="5" spans="1:2" ht="19.5" customHeight="1" x14ac:dyDescent="0.2">
      <c r="A5" s="61" t="s">
        <v>3</v>
      </c>
      <c r="B5" s="62"/>
    </row>
    <row r="6" spans="1:2" ht="19.5" customHeight="1" x14ac:dyDescent="0.2">
      <c r="A6" s="61" t="s">
        <v>4</v>
      </c>
      <c r="B6" s="62"/>
    </row>
    <row r="7" spans="1:2" ht="33.75" customHeight="1" x14ac:dyDescent="0.2">
      <c r="A7" s="61" t="s">
        <v>5</v>
      </c>
      <c r="B7" s="62"/>
    </row>
    <row r="8" spans="1:2" ht="33.75" customHeight="1" x14ac:dyDescent="0.2">
      <c r="A8" s="61" t="s">
        <v>6</v>
      </c>
      <c r="B8" s="62"/>
    </row>
    <row r="9" spans="1:2" ht="19.5" customHeight="1" x14ac:dyDescent="0.2">
      <c r="A9" s="61" t="s">
        <v>7</v>
      </c>
      <c r="B9" s="62"/>
    </row>
    <row r="10" spans="1:2" ht="33.75" customHeight="1" x14ac:dyDescent="0.2">
      <c r="A10" s="61" t="s">
        <v>8</v>
      </c>
      <c r="B10" s="62"/>
    </row>
    <row r="11" spans="1:2" ht="18.75" customHeight="1" x14ac:dyDescent="0.2">
      <c r="A11" s="61" t="s">
        <v>9</v>
      </c>
      <c r="B11" s="62"/>
    </row>
    <row r="12" spans="1:2" ht="15" x14ac:dyDescent="0.25">
      <c r="A12" s="16"/>
    </row>
    <row r="13" spans="1:2" ht="15" x14ac:dyDescent="0.25">
      <c r="A13" s="18" t="s">
        <v>10</v>
      </c>
      <c r="B13" s="24"/>
    </row>
    <row r="14" spans="1:2" ht="15" x14ac:dyDescent="0.25">
      <c r="A14" s="16"/>
    </row>
    <row r="15" spans="1:2" ht="15" x14ac:dyDescent="0.25">
      <c r="A15" s="65" t="s">
        <v>11</v>
      </c>
      <c r="B15" s="66"/>
    </row>
    <row r="16" spans="1:2" ht="15" x14ac:dyDescent="0.25">
      <c r="A16" s="19"/>
      <c r="B16" s="20" t="s">
        <v>12</v>
      </c>
    </row>
    <row r="17" spans="1:2" ht="231.75" customHeight="1" x14ac:dyDescent="0.2">
      <c r="A17" s="27" t="s">
        <v>13</v>
      </c>
      <c r="B17" s="26" t="s">
        <v>14</v>
      </c>
    </row>
    <row r="18" spans="1:2" ht="132.75" customHeight="1" x14ac:dyDescent="0.2">
      <c r="A18" s="21" t="s">
        <v>15</v>
      </c>
      <c r="B18" s="22" t="s">
        <v>16</v>
      </c>
    </row>
    <row r="19" spans="1:2" ht="114.75" customHeight="1" x14ac:dyDescent="0.2">
      <c r="A19" s="21" t="s">
        <v>17</v>
      </c>
      <c r="B19" s="22" t="s">
        <v>18</v>
      </c>
    </row>
    <row r="20" spans="1:2" ht="103.5" customHeight="1" x14ac:dyDescent="0.2">
      <c r="A20" s="21" t="s">
        <v>19</v>
      </c>
      <c r="B20" s="22" t="s">
        <v>20</v>
      </c>
    </row>
    <row r="21" spans="1:2" x14ac:dyDescent="0.2">
      <c r="A21" s="23"/>
      <c r="B21" s="23"/>
    </row>
    <row r="22" spans="1:2" ht="31.5" customHeight="1" x14ac:dyDescent="0.2">
      <c r="A22" s="67" t="s">
        <v>21</v>
      </c>
      <c r="B22" s="67"/>
    </row>
    <row r="23" spans="1:2" x14ac:dyDescent="0.2">
      <c r="A23" s="23"/>
    </row>
    <row r="24" spans="1:2" ht="15" x14ac:dyDescent="0.25">
      <c r="A24" s="24" t="s">
        <v>22</v>
      </c>
      <c r="B24" s="24"/>
    </row>
    <row r="26" spans="1:2" ht="31.5" customHeight="1" x14ac:dyDescent="0.2">
      <c r="A26" s="63" t="s">
        <v>23</v>
      </c>
      <c r="B26" s="63"/>
    </row>
    <row r="28" spans="1:2" x14ac:dyDescent="0.2">
      <c r="A28" s="63" t="s">
        <v>24</v>
      </c>
      <c r="B28" s="64"/>
    </row>
    <row r="29" spans="1:2" x14ac:dyDescent="0.2">
      <c r="A29" s="64"/>
      <c r="B29" s="64"/>
    </row>
  </sheetData>
  <mergeCells count="13">
    <mergeCell ref="A3:B3"/>
    <mergeCell ref="A5:B5"/>
    <mergeCell ref="A4:B4"/>
    <mergeCell ref="A6:B6"/>
    <mergeCell ref="A28:B29"/>
    <mergeCell ref="A7:B7"/>
    <mergeCell ref="A8:B8"/>
    <mergeCell ref="A9:B9"/>
    <mergeCell ref="A10:B10"/>
    <mergeCell ref="A11:B11"/>
    <mergeCell ref="A15:B15"/>
    <mergeCell ref="A22:B22"/>
    <mergeCell ref="A26:B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104"/>
  <sheetViews>
    <sheetView showGridLines="0" tabSelected="1" zoomScale="90" zoomScaleNormal="90" workbookViewId="0">
      <selection activeCell="I8" sqref="I8"/>
    </sheetView>
  </sheetViews>
  <sheetFormatPr defaultRowHeight="15" x14ac:dyDescent="0.25"/>
  <cols>
    <col min="1" max="1" width="2.5703125" customWidth="1"/>
    <col min="2" max="2" width="34.5703125" customWidth="1"/>
    <col min="3" max="3" width="30.5703125" customWidth="1"/>
    <col min="4" max="4" width="17" customWidth="1"/>
    <col min="5" max="5" width="22.5703125" customWidth="1"/>
    <col min="6" max="6" width="14.85546875" customWidth="1"/>
    <col min="7" max="7" width="20.5703125" customWidth="1"/>
    <col min="8" max="8" width="1.140625" hidden="1" customWidth="1"/>
    <col min="9" max="9" width="26.140625" customWidth="1"/>
    <col min="10" max="10" width="2.5703125" customWidth="1"/>
    <col min="11" max="11" width="26.5703125" customWidth="1"/>
    <col min="12" max="12" width="26.5703125" hidden="1" customWidth="1"/>
    <col min="13" max="18" width="9.140625" style="46" hidden="1" customWidth="1"/>
    <col min="19" max="19" width="0" hidden="1" customWidth="1"/>
  </cols>
  <sheetData>
    <row r="1" spans="1:18" ht="18.75" x14ac:dyDescent="0.3">
      <c r="B1" s="1" t="s">
        <v>25</v>
      </c>
      <c r="G1" s="25"/>
      <c r="H1" s="25"/>
    </row>
    <row r="2" spans="1:18" ht="14.1" customHeight="1" x14ac:dyDescent="0.25">
      <c r="B2" t="s">
        <v>26</v>
      </c>
    </row>
    <row r="3" spans="1:18" ht="14.1" customHeight="1" x14ac:dyDescent="0.25"/>
    <row r="4" spans="1:18" ht="14.1" customHeight="1" x14ac:dyDescent="0.25"/>
    <row r="5" spans="1:18" x14ac:dyDescent="0.25">
      <c r="B5" s="37" t="s">
        <v>27</v>
      </c>
    </row>
    <row r="6" spans="1:18" ht="26.1" customHeight="1" x14ac:dyDescent="0.25">
      <c r="B6" s="43" t="s">
        <v>28</v>
      </c>
      <c r="C6" s="72"/>
      <c r="D6" s="73"/>
      <c r="E6" s="35"/>
      <c r="F6" s="35"/>
      <c r="G6" s="36"/>
      <c r="H6" s="33"/>
      <c r="K6" s="56" t="str">
        <f>IF(L6&gt;0,"Please complete row","")</f>
        <v>Please complete row</v>
      </c>
      <c r="L6">
        <f>SUM(M6:Q6)</f>
        <v>1</v>
      </c>
      <c r="M6" s="46">
        <f>IF(ISBLANK(C6)=TRUE,1,0)</f>
        <v>1</v>
      </c>
    </row>
    <row r="7" spans="1:18" ht="30" x14ac:dyDescent="0.25">
      <c r="B7" s="42" t="s">
        <v>29</v>
      </c>
      <c r="C7" s="85"/>
      <c r="D7" s="86"/>
      <c r="E7" s="74" t="s">
        <v>30</v>
      </c>
      <c r="F7" s="75"/>
      <c r="G7" s="82" t="s">
        <v>31</v>
      </c>
      <c r="H7" s="83"/>
      <c r="I7" s="84"/>
      <c r="K7" s="56" t="str">
        <f>IF(L7&gt;0,"Please complete row","")</f>
        <v>Please complete row</v>
      </c>
      <c r="L7">
        <f t="shared" ref="L7:L10" si="0">SUM(M7:Q7)</f>
        <v>2</v>
      </c>
      <c r="M7" s="46">
        <f>IF(ISBLANK(C7)=TRUE,1,0)</f>
        <v>1</v>
      </c>
      <c r="N7" s="46">
        <f>IF(OR(ISBLANK(G7)=TRUE,G7="Please select one option"),1,0)</f>
        <v>1</v>
      </c>
    </row>
    <row r="8" spans="1:18" ht="60" x14ac:dyDescent="0.25">
      <c r="B8" s="44" t="s">
        <v>98</v>
      </c>
      <c r="C8" s="41" t="s">
        <v>32</v>
      </c>
      <c r="D8" s="50" t="s">
        <v>33</v>
      </c>
      <c r="E8" s="41" t="s">
        <v>34</v>
      </c>
      <c r="F8" s="50" t="s">
        <v>33</v>
      </c>
      <c r="G8" s="41" t="s">
        <v>97</v>
      </c>
      <c r="H8" s="57"/>
      <c r="I8" s="50" t="s">
        <v>33</v>
      </c>
      <c r="K8" s="56" t="str">
        <f t="shared" ref="K8:K10" si="1">IF(L8&gt;0,"Please complete row","")</f>
        <v>Please complete row</v>
      </c>
      <c r="L8">
        <f>SUM(M8:O8)</f>
        <v>3</v>
      </c>
      <c r="M8" s="46">
        <f>IF(D8="Please Select",1,0)</f>
        <v>1</v>
      </c>
      <c r="N8" s="46">
        <f>IF(F8="Please Select",1,0)</f>
        <v>1</v>
      </c>
      <c r="O8" s="46">
        <f>IF(I8="Please Select",1,0)</f>
        <v>1</v>
      </c>
    </row>
    <row r="9" spans="1:18" ht="48.75" customHeight="1" x14ac:dyDescent="0.25">
      <c r="B9" s="38" t="s">
        <v>35</v>
      </c>
      <c r="C9" s="91"/>
      <c r="D9" s="91"/>
      <c r="E9" s="91"/>
      <c r="F9" s="91"/>
      <c r="G9" s="91"/>
      <c r="H9" s="91"/>
      <c r="I9" s="92"/>
      <c r="N9" s="47"/>
    </row>
    <row r="10" spans="1:18" ht="26.25" x14ac:dyDescent="0.25">
      <c r="B10" s="45" t="s">
        <v>36</v>
      </c>
      <c r="C10" s="76" t="s">
        <v>33</v>
      </c>
      <c r="D10" s="77"/>
      <c r="E10" s="77"/>
      <c r="F10" s="77"/>
      <c r="G10" s="77"/>
      <c r="H10" s="78"/>
      <c r="I10" s="79"/>
      <c r="K10" s="56" t="str">
        <f t="shared" si="1"/>
        <v>Please complete row</v>
      </c>
      <c r="L10">
        <f t="shared" si="0"/>
        <v>1</v>
      </c>
      <c r="M10" s="46">
        <f>IF(OR(ISBLANK(C10)=TRUE,C10="Please Select"),1,0)</f>
        <v>1</v>
      </c>
      <c r="N10" s="47"/>
    </row>
    <row r="11" spans="1:18" ht="7.35" customHeight="1" x14ac:dyDescent="0.25">
      <c r="B11" s="5"/>
      <c r="C11" s="3"/>
      <c r="D11" s="3"/>
      <c r="E11" s="3"/>
      <c r="F11" s="3"/>
      <c r="G11" s="3"/>
      <c r="N11" s="47"/>
    </row>
    <row r="12" spans="1:18" x14ac:dyDescent="0.25">
      <c r="B12" s="80" t="s">
        <v>37</v>
      </c>
      <c r="C12" s="80"/>
      <c r="D12" s="80"/>
      <c r="E12" s="80"/>
      <c r="F12" s="80"/>
      <c r="G12" s="80"/>
      <c r="H12" s="80"/>
      <c r="I12" s="80"/>
      <c r="N12" s="47"/>
    </row>
    <row r="13" spans="1:18" ht="6" customHeight="1" x14ac:dyDescent="0.25">
      <c r="B13" s="2"/>
      <c r="I13" s="11"/>
      <c r="N13" s="47"/>
    </row>
    <row r="14" spans="1:18" ht="29.25" customHeight="1" x14ac:dyDescent="0.25">
      <c r="B14" s="87" t="s">
        <v>38</v>
      </c>
      <c r="C14" s="71" t="s">
        <v>39</v>
      </c>
      <c r="D14" s="70" t="s">
        <v>40</v>
      </c>
      <c r="E14" s="68" t="s">
        <v>41</v>
      </c>
      <c r="F14" s="93" t="s">
        <v>42</v>
      </c>
      <c r="G14" s="94"/>
      <c r="H14" s="31"/>
      <c r="I14" s="68" t="s">
        <v>43</v>
      </c>
      <c r="N14" s="47"/>
    </row>
    <row r="15" spans="1:18" ht="30.75" customHeight="1" x14ac:dyDescent="0.25">
      <c r="B15" s="87"/>
      <c r="C15" s="71"/>
      <c r="D15" s="70"/>
      <c r="E15" s="69"/>
      <c r="F15" s="6" t="s">
        <v>44</v>
      </c>
      <c r="G15" s="6" t="s">
        <v>45</v>
      </c>
      <c r="H15" s="6"/>
      <c r="I15" s="69"/>
      <c r="N15" s="47"/>
    </row>
    <row r="16" spans="1:18" s="3" customFormat="1" ht="75" x14ac:dyDescent="0.25">
      <c r="A16" s="29" t="s">
        <v>46</v>
      </c>
      <c r="B16" s="8" t="s">
        <v>47</v>
      </c>
      <c r="C16" s="8" t="s">
        <v>48</v>
      </c>
      <c r="D16" s="8" t="s">
        <v>19</v>
      </c>
      <c r="E16" s="8" t="s">
        <v>49</v>
      </c>
      <c r="F16" s="30">
        <v>44743</v>
      </c>
      <c r="G16" s="30" t="s">
        <v>50</v>
      </c>
      <c r="H16" s="30"/>
      <c r="I16" s="34" t="s">
        <v>51</v>
      </c>
      <c r="M16" s="48"/>
      <c r="N16" s="47"/>
      <c r="O16" s="48"/>
      <c r="P16" s="48"/>
      <c r="Q16" s="48"/>
      <c r="R16" s="48"/>
    </row>
    <row r="17" spans="1:18" x14ac:dyDescent="0.25">
      <c r="A17" s="9">
        <v>1</v>
      </c>
      <c r="B17" s="51"/>
      <c r="C17" s="55"/>
      <c r="D17" s="51"/>
      <c r="E17" s="51"/>
      <c r="F17" s="52"/>
      <c r="G17" s="52"/>
      <c r="H17" s="53"/>
      <c r="I17" s="51"/>
      <c r="K17" s="49" t="str">
        <f t="shared" ref="K17" si="2">IF(L17&gt;0,"Please complete row","")</f>
        <v/>
      </c>
      <c r="L17">
        <f>SUM(M17:R17)</f>
        <v>0</v>
      </c>
      <c r="M17" s="47">
        <f>IF(AND($C$10=Data!$C$14,ISBLANK(B17)=TRUE),1,0)</f>
        <v>0</v>
      </c>
      <c r="N17" s="47">
        <f>IF(AND($C$10=Data!$C$14,ISBLANK(C17)=TRUE),1,0)</f>
        <v>0</v>
      </c>
      <c r="O17" s="47">
        <f>IF(AND($C$10=Data!$C$14,ISBLANK(D17)=TRUE),1,0)</f>
        <v>0</v>
      </c>
      <c r="P17" s="47">
        <f>IF(AND($C$10=Data!$C$14,ISBLANK(E17)=TRUE),1,0)</f>
        <v>0</v>
      </c>
      <c r="Q17" s="47">
        <f>IF(AND($C$10=Data!$C$14,ISBLANK(F17)=TRUE),1,0)</f>
        <v>0</v>
      </c>
      <c r="R17" s="47">
        <f>IF(AND($C$10=Data!$C$14,ISBLANK(I17)=TRUE),1,0)</f>
        <v>0</v>
      </c>
    </row>
    <row r="18" spans="1:18" x14ac:dyDescent="0.25">
      <c r="A18" s="9">
        <v>2</v>
      </c>
      <c r="B18" s="51"/>
      <c r="C18" s="54"/>
      <c r="D18" s="51"/>
      <c r="E18" s="51"/>
      <c r="F18" s="52"/>
      <c r="G18" s="52"/>
      <c r="H18" s="53"/>
      <c r="I18" s="51"/>
      <c r="N18" s="47"/>
    </row>
    <row r="19" spans="1:18" x14ac:dyDescent="0.25">
      <c r="A19" s="9">
        <v>3</v>
      </c>
      <c r="B19" s="51"/>
      <c r="C19" s="54"/>
      <c r="D19" s="51"/>
      <c r="E19" s="51"/>
      <c r="F19" s="52"/>
      <c r="G19" s="52"/>
      <c r="H19" s="53"/>
      <c r="I19" s="51"/>
    </row>
    <row r="20" spans="1:18" x14ac:dyDescent="0.25">
      <c r="A20" s="9">
        <v>4</v>
      </c>
      <c r="B20" s="51"/>
      <c r="C20" s="54"/>
      <c r="D20" s="51"/>
      <c r="E20" s="51"/>
      <c r="F20" s="52"/>
      <c r="G20" s="52"/>
      <c r="H20" s="53"/>
      <c r="I20" s="51"/>
    </row>
    <row r="21" spans="1:18" x14ac:dyDescent="0.25">
      <c r="A21" s="9">
        <v>5</v>
      </c>
      <c r="B21" s="51"/>
      <c r="C21" s="54"/>
      <c r="D21" s="51"/>
      <c r="E21" s="51"/>
      <c r="F21" s="52"/>
      <c r="G21" s="52"/>
      <c r="H21" s="53"/>
      <c r="I21" s="51"/>
    </row>
    <row r="22" spans="1:18" x14ac:dyDescent="0.25">
      <c r="A22" s="9">
        <v>6</v>
      </c>
      <c r="B22" s="51"/>
      <c r="C22" s="54"/>
      <c r="D22" s="51"/>
      <c r="E22" s="51"/>
      <c r="F22" s="52"/>
      <c r="G22" s="52"/>
      <c r="H22" s="53"/>
      <c r="I22" s="51"/>
    </row>
    <row r="23" spans="1:18" x14ac:dyDescent="0.25">
      <c r="A23" s="9">
        <v>7</v>
      </c>
      <c r="B23" s="51"/>
      <c r="C23" s="54"/>
      <c r="D23" s="51"/>
      <c r="E23" s="51"/>
      <c r="F23" s="52"/>
      <c r="G23" s="52"/>
      <c r="H23" s="53"/>
      <c r="I23" s="51"/>
    </row>
    <row r="24" spans="1:18" x14ac:dyDescent="0.25">
      <c r="A24" s="9">
        <v>8</v>
      </c>
      <c r="B24" s="51"/>
      <c r="C24" s="54"/>
      <c r="D24" s="51"/>
      <c r="E24" s="51"/>
      <c r="F24" s="52"/>
      <c r="G24" s="52"/>
      <c r="H24" s="53"/>
      <c r="I24" s="51"/>
    </row>
    <row r="25" spans="1:18" x14ac:dyDescent="0.25">
      <c r="A25" s="9">
        <v>9</v>
      </c>
      <c r="B25" s="51"/>
      <c r="C25" s="54"/>
      <c r="D25" s="51"/>
      <c r="E25" s="51"/>
      <c r="F25" s="52"/>
      <c r="G25" s="52"/>
      <c r="H25" s="53"/>
      <c r="I25" s="51"/>
    </row>
    <row r="26" spans="1:18" x14ac:dyDescent="0.25">
      <c r="A26" s="9">
        <v>10</v>
      </c>
      <c r="B26" s="51"/>
      <c r="C26" s="54"/>
      <c r="D26" s="51"/>
      <c r="E26" s="51"/>
      <c r="F26" s="52"/>
      <c r="G26" s="52"/>
      <c r="H26" s="53"/>
      <c r="I26" s="51"/>
    </row>
    <row r="27" spans="1:18" x14ac:dyDescent="0.25">
      <c r="A27" s="9">
        <v>11</v>
      </c>
      <c r="B27" s="51"/>
      <c r="C27" s="54"/>
      <c r="D27" s="51"/>
      <c r="E27" s="51"/>
      <c r="F27" s="52"/>
      <c r="G27" s="52"/>
      <c r="H27" s="53"/>
      <c r="I27" s="51"/>
    </row>
    <row r="28" spans="1:18" x14ac:dyDescent="0.25">
      <c r="A28" s="9">
        <v>12</v>
      </c>
      <c r="B28" s="51"/>
      <c r="C28" s="54"/>
      <c r="D28" s="51"/>
      <c r="E28" s="51"/>
      <c r="F28" s="52"/>
      <c r="G28" s="52"/>
      <c r="H28" s="53"/>
      <c r="I28" s="51"/>
    </row>
    <row r="29" spans="1:18" x14ac:dyDescent="0.25">
      <c r="A29" s="9">
        <v>13</v>
      </c>
      <c r="B29" s="51"/>
      <c r="C29" s="54"/>
      <c r="D29" s="51"/>
      <c r="E29" s="51"/>
      <c r="F29" s="52"/>
      <c r="G29" s="52"/>
      <c r="H29" s="53"/>
      <c r="I29" s="51"/>
    </row>
    <row r="30" spans="1:18" x14ac:dyDescent="0.25">
      <c r="A30" s="9">
        <v>14</v>
      </c>
      <c r="B30" s="51"/>
      <c r="C30" s="54"/>
      <c r="D30" s="51"/>
      <c r="E30" s="51"/>
      <c r="F30" s="52"/>
      <c r="G30" s="52"/>
      <c r="H30" s="53"/>
      <c r="I30" s="51"/>
    </row>
    <row r="31" spans="1:18" x14ac:dyDescent="0.25">
      <c r="A31" s="9">
        <v>15</v>
      </c>
      <c r="B31" s="51"/>
      <c r="C31" s="54"/>
      <c r="D31" s="51"/>
      <c r="E31" s="51"/>
      <c r="F31" s="52"/>
      <c r="G31" s="52"/>
      <c r="H31" s="53"/>
      <c r="I31" s="51"/>
    </row>
    <row r="32" spans="1:18" x14ac:dyDescent="0.25">
      <c r="B32" s="4"/>
      <c r="C32" s="4"/>
      <c r="D32" s="4"/>
      <c r="E32" s="4"/>
      <c r="F32" s="4"/>
      <c r="G32" s="4"/>
      <c r="H32" s="4"/>
      <c r="I32" s="4"/>
    </row>
    <row r="33" spans="2:17" ht="63.75" customHeight="1" x14ac:dyDescent="0.25">
      <c r="B33" s="88" t="s">
        <v>52</v>
      </c>
      <c r="C33" s="88"/>
      <c r="D33" s="88"/>
      <c r="E33" s="88"/>
      <c r="F33" s="88"/>
      <c r="G33" s="88"/>
      <c r="H33" s="88"/>
      <c r="I33" s="88"/>
    </row>
    <row r="34" spans="2:17" ht="21.75" customHeight="1" x14ac:dyDescent="0.25">
      <c r="B34" s="90" t="s">
        <v>53</v>
      </c>
      <c r="C34" s="90"/>
      <c r="D34" s="90"/>
      <c r="E34" s="90"/>
      <c r="F34" s="90"/>
      <c r="G34" s="90"/>
      <c r="H34" s="90"/>
      <c r="I34" s="90"/>
    </row>
    <row r="35" spans="2:17" ht="35.1" customHeight="1" x14ac:dyDescent="0.25">
      <c r="B35" s="88" t="s">
        <v>54</v>
      </c>
      <c r="C35" s="89"/>
      <c r="D35" s="89"/>
      <c r="E35" s="89"/>
      <c r="F35" s="89"/>
      <c r="G35" s="89"/>
      <c r="H35" s="89"/>
      <c r="I35" s="89"/>
    </row>
    <row r="36" spans="2:17" ht="51" customHeight="1" x14ac:dyDescent="0.25">
      <c r="B36" s="81" t="s">
        <v>55</v>
      </c>
      <c r="C36" s="81"/>
      <c r="D36" s="81"/>
      <c r="E36" s="81"/>
      <c r="F36" s="81"/>
      <c r="G36" s="81"/>
      <c r="H36" s="81"/>
      <c r="I36" s="81"/>
    </row>
    <row r="37" spans="2:17" ht="30.75" customHeight="1" x14ac:dyDescent="0.25">
      <c r="B37" s="95" t="s">
        <v>56</v>
      </c>
      <c r="C37" s="96"/>
      <c r="D37" s="96"/>
      <c r="E37" s="97"/>
      <c r="F37" s="58"/>
      <c r="G37" s="7" t="s">
        <v>57</v>
      </c>
      <c r="H37" s="7"/>
      <c r="I37" s="52"/>
      <c r="K37" s="56" t="str">
        <f t="shared" ref="K37" si="3">IF(L37&gt;0,"Please complete row","")</f>
        <v>Please complete row</v>
      </c>
      <c r="L37">
        <f t="shared" ref="L37" si="4">SUM(M37:Q37)</f>
        <v>2</v>
      </c>
      <c r="M37" s="46">
        <f>IF(O37=FALSE,1,0)</f>
        <v>1</v>
      </c>
      <c r="N37" s="46">
        <f>IF(ISBLANK(I37)=TRUE,1,0)</f>
        <v>1</v>
      </c>
      <c r="O37" s="59" t="b">
        <v>0</v>
      </c>
    </row>
    <row r="38" spans="2:17" hidden="1" x14ac:dyDescent="0.25">
      <c r="B38" s="32"/>
      <c r="C38" s="4"/>
      <c r="D38" s="4"/>
      <c r="E38" s="4"/>
      <c r="F38" s="4"/>
      <c r="G38" s="32"/>
      <c r="H38" s="32"/>
      <c r="I38" s="4"/>
    </row>
    <row r="39" spans="2:17" ht="16.5" customHeight="1" x14ac:dyDescent="0.25">
      <c r="B39" s="81"/>
      <c r="C39" s="81"/>
      <c r="D39" s="81"/>
      <c r="E39" s="81"/>
      <c r="F39" s="81"/>
      <c r="G39" s="81"/>
      <c r="H39" s="81"/>
      <c r="I39" s="81"/>
    </row>
    <row r="40" spans="2:17" ht="9" customHeight="1" x14ac:dyDescent="0.25">
      <c r="B40" s="4"/>
      <c r="C40" s="4"/>
      <c r="D40" s="4"/>
      <c r="E40" s="4"/>
      <c r="F40" s="4"/>
      <c r="G40" s="4"/>
      <c r="H40" s="4"/>
      <c r="I40" s="4"/>
    </row>
    <row r="41" spans="2:17" ht="18.75" customHeight="1" x14ac:dyDescent="0.25">
      <c r="B41" s="14" t="s">
        <v>99</v>
      </c>
      <c r="C41" s="4"/>
      <c r="D41" s="15" t="s">
        <v>58</v>
      </c>
      <c r="E41" s="13"/>
      <c r="F41" s="15"/>
      <c r="G41" s="4"/>
      <c r="H41" s="4"/>
      <c r="I41" s="4"/>
      <c r="M41" s="46" t="s">
        <v>59</v>
      </c>
    </row>
    <row r="42" spans="2:17" x14ac:dyDescent="0.25">
      <c r="B42" s="12"/>
      <c r="C42" s="4"/>
      <c r="D42" s="4"/>
      <c r="E42" s="4"/>
      <c r="F42" s="4"/>
      <c r="G42" s="4"/>
      <c r="H42" s="4"/>
      <c r="I42" s="4"/>
    </row>
    <row r="43" spans="2:17" ht="15.75" customHeight="1" x14ac:dyDescent="0.25">
      <c r="B43" s="4"/>
      <c r="C43" s="4"/>
      <c r="D43" s="4"/>
      <c r="E43" s="4"/>
      <c r="F43" s="4"/>
      <c r="G43" s="4"/>
      <c r="H43" s="4"/>
      <c r="I43" s="4"/>
    </row>
    <row r="44" spans="2:17" x14ac:dyDescent="0.25">
      <c r="B44" s="4"/>
      <c r="C44" s="4"/>
      <c r="D44" s="4"/>
      <c r="E44" s="4"/>
      <c r="F44" s="4"/>
      <c r="G44" s="4"/>
      <c r="H44" s="4"/>
      <c r="I44" s="4"/>
      <c r="Q44" s="46" t="s">
        <v>59</v>
      </c>
    </row>
    <row r="45" spans="2:17" x14ac:dyDescent="0.25">
      <c r="B45" s="4"/>
      <c r="C45" s="4"/>
      <c r="D45" s="4"/>
      <c r="E45" s="4"/>
      <c r="F45" s="4"/>
      <c r="G45" s="4"/>
      <c r="H45" s="4"/>
      <c r="I45" s="4"/>
      <c r="N45" s="46" t="s">
        <v>59</v>
      </c>
    </row>
    <row r="46" spans="2:17" ht="29.25" customHeight="1" x14ac:dyDescent="0.25">
      <c r="B46" s="4"/>
      <c r="C46" s="4"/>
      <c r="D46" s="4"/>
      <c r="E46" s="4"/>
      <c r="F46" s="4"/>
      <c r="G46" s="4"/>
      <c r="H46" s="4"/>
      <c r="I46" s="4"/>
    </row>
    <row r="47" spans="2:17" x14ac:dyDescent="0.25">
      <c r="B47" s="4"/>
      <c r="C47" s="4"/>
      <c r="D47" s="4"/>
      <c r="E47" s="4"/>
      <c r="F47" s="4"/>
      <c r="G47" s="4"/>
      <c r="H47" s="4"/>
      <c r="I47" s="4"/>
    </row>
    <row r="48" spans="2:17" x14ac:dyDescent="0.25">
      <c r="B48" s="4"/>
      <c r="C48" s="4"/>
      <c r="D48" s="4"/>
      <c r="E48" s="4"/>
      <c r="F48" s="4"/>
      <c r="G48" s="4"/>
      <c r="H48" s="4"/>
      <c r="I48" s="4"/>
    </row>
    <row r="49" spans="2:9" x14ac:dyDescent="0.25">
      <c r="B49" s="4"/>
      <c r="C49" s="4"/>
      <c r="D49" s="4"/>
      <c r="E49" s="4"/>
      <c r="F49" s="4"/>
      <c r="G49" s="4"/>
      <c r="H49" s="4"/>
      <c r="I49" s="4"/>
    </row>
    <row r="50" spans="2:9" x14ac:dyDescent="0.25">
      <c r="B50" s="4"/>
      <c r="C50" s="4"/>
      <c r="D50" s="4"/>
      <c r="E50" s="4"/>
      <c r="F50" s="4"/>
      <c r="G50" s="4"/>
      <c r="H50" s="4"/>
      <c r="I50" s="4"/>
    </row>
    <row r="51" spans="2:9" x14ac:dyDescent="0.25">
      <c r="B51" s="4"/>
      <c r="C51" s="4"/>
      <c r="D51" s="4"/>
      <c r="E51" s="4"/>
      <c r="F51" s="4"/>
      <c r="G51" s="4"/>
      <c r="H51" s="4"/>
      <c r="I51" s="4"/>
    </row>
    <row r="52" spans="2:9" x14ac:dyDescent="0.25">
      <c r="B52" s="4"/>
      <c r="C52" s="4"/>
      <c r="D52" s="4"/>
      <c r="E52" s="4"/>
      <c r="F52" s="4"/>
      <c r="G52" s="4"/>
      <c r="H52" s="4"/>
      <c r="I52" s="4"/>
    </row>
    <row r="53" spans="2:9" x14ac:dyDescent="0.25">
      <c r="B53" s="4"/>
      <c r="C53" s="4"/>
      <c r="D53" s="4"/>
      <c r="E53" s="4"/>
      <c r="F53" s="4"/>
      <c r="G53" s="4"/>
      <c r="H53" s="4"/>
      <c r="I53" s="4"/>
    </row>
    <row r="54" spans="2:9" x14ac:dyDescent="0.25">
      <c r="B54" s="4"/>
      <c r="C54" s="4"/>
      <c r="D54" s="4"/>
      <c r="E54" s="4"/>
      <c r="F54" s="4"/>
      <c r="G54" s="4"/>
      <c r="H54" s="4"/>
      <c r="I54" s="4"/>
    </row>
    <row r="55" spans="2:9" x14ac:dyDescent="0.25">
      <c r="B55" s="4"/>
      <c r="C55" s="4"/>
      <c r="D55" s="4"/>
      <c r="E55" s="4"/>
      <c r="F55" s="4"/>
      <c r="G55" s="4"/>
      <c r="H55" s="4"/>
      <c r="I55" s="4"/>
    </row>
    <row r="56" spans="2:9" x14ac:dyDescent="0.25">
      <c r="B56" s="4"/>
      <c r="C56" s="4"/>
      <c r="D56" s="4"/>
      <c r="E56" s="4"/>
      <c r="F56" s="4"/>
      <c r="G56" s="4"/>
      <c r="H56" s="4"/>
      <c r="I56" s="4"/>
    </row>
    <row r="57" spans="2:9" x14ac:dyDescent="0.25">
      <c r="B57" s="4"/>
      <c r="C57" s="4"/>
      <c r="D57" s="4"/>
      <c r="E57" s="4"/>
      <c r="F57" s="4"/>
      <c r="G57" s="4"/>
      <c r="H57" s="4"/>
      <c r="I57" s="4"/>
    </row>
    <row r="58" spans="2:9" x14ac:dyDescent="0.25">
      <c r="B58" s="4"/>
      <c r="C58" s="4"/>
      <c r="D58" s="4"/>
      <c r="E58" s="4"/>
      <c r="F58" s="4"/>
      <c r="G58" s="4"/>
      <c r="H58" s="4"/>
      <c r="I58" s="4"/>
    </row>
    <row r="59" spans="2:9" x14ac:dyDescent="0.25">
      <c r="B59" s="4"/>
      <c r="C59" s="4"/>
      <c r="D59" s="4"/>
      <c r="E59" s="4"/>
      <c r="F59" s="4"/>
      <c r="G59" s="4"/>
      <c r="H59" s="4"/>
      <c r="I59" s="4"/>
    </row>
    <row r="60" spans="2:9" x14ac:dyDescent="0.25">
      <c r="B60" s="4"/>
      <c r="C60" s="4"/>
      <c r="D60" s="4"/>
      <c r="E60" s="4"/>
      <c r="F60" s="4"/>
      <c r="G60" s="4"/>
      <c r="H60" s="4"/>
      <c r="I60" s="4"/>
    </row>
    <row r="61" spans="2:9" x14ac:dyDescent="0.25">
      <c r="B61" s="4"/>
      <c r="C61" s="4"/>
      <c r="D61" s="4"/>
      <c r="E61" s="4"/>
      <c r="F61" s="4"/>
      <c r="G61" s="4"/>
      <c r="H61" s="4"/>
      <c r="I61" s="4"/>
    </row>
    <row r="62" spans="2:9" x14ac:dyDescent="0.25">
      <c r="B62" s="4"/>
      <c r="C62" s="4"/>
      <c r="D62" s="4"/>
      <c r="E62" s="4"/>
      <c r="F62" s="4"/>
      <c r="G62" s="4"/>
      <c r="H62" s="4"/>
      <c r="I62" s="4"/>
    </row>
    <row r="63" spans="2:9" x14ac:dyDescent="0.25">
      <c r="B63" s="4"/>
      <c r="C63" s="4"/>
      <c r="D63" s="4"/>
      <c r="E63" s="4"/>
      <c r="F63" s="4"/>
      <c r="G63" s="4"/>
      <c r="H63" s="4"/>
      <c r="I63" s="4"/>
    </row>
    <row r="64" spans="2:9" x14ac:dyDescent="0.25">
      <c r="B64" s="4"/>
      <c r="C64" s="4"/>
      <c r="D64" s="4"/>
      <c r="E64" s="4"/>
      <c r="F64" s="4"/>
      <c r="G64" s="4"/>
      <c r="H64" s="4"/>
      <c r="I64" s="4"/>
    </row>
    <row r="65" spans="2:9" x14ac:dyDescent="0.25">
      <c r="B65" s="4"/>
      <c r="C65" s="4"/>
      <c r="D65" s="4"/>
      <c r="E65" s="4"/>
      <c r="F65" s="4"/>
      <c r="G65" s="4"/>
      <c r="H65" s="4"/>
      <c r="I65" s="4"/>
    </row>
    <row r="66" spans="2:9" x14ac:dyDescent="0.25">
      <c r="B66" s="4"/>
      <c r="C66" s="4"/>
      <c r="D66" s="4"/>
      <c r="E66" s="4"/>
      <c r="F66" s="4"/>
      <c r="G66" s="4"/>
      <c r="H66" s="4"/>
      <c r="I66" s="4"/>
    </row>
    <row r="67" spans="2:9" x14ac:dyDescent="0.25">
      <c r="B67" s="4"/>
      <c r="C67" s="4"/>
      <c r="D67" s="4"/>
      <c r="E67" s="4"/>
      <c r="F67" s="4"/>
      <c r="G67" s="4"/>
      <c r="H67" s="4"/>
      <c r="I67" s="4"/>
    </row>
    <row r="68" spans="2:9" x14ac:dyDescent="0.25">
      <c r="B68" s="4"/>
      <c r="C68" s="4"/>
      <c r="D68" s="4"/>
      <c r="E68" s="4"/>
      <c r="F68" s="4"/>
      <c r="G68" s="4"/>
      <c r="H68" s="4"/>
      <c r="I68" s="4"/>
    </row>
    <row r="69" spans="2:9" x14ac:dyDescent="0.25">
      <c r="B69" s="4"/>
      <c r="C69" s="4"/>
      <c r="D69" s="4"/>
      <c r="E69" s="4"/>
      <c r="F69" s="4"/>
      <c r="G69" s="4"/>
      <c r="H69" s="4"/>
      <c r="I69" s="4"/>
    </row>
    <row r="70" spans="2:9" x14ac:dyDescent="0.25">
      <c r="B70" s="4"/>
      <c r="C70" s="4"/>
      <c r="D70" s="4"/>
      <c r="E70" s="4"/>
      <c r="F70" s="4"/>
      <c r="G70" s="4"/>
      <c r="H70" s="4"/>
      <c r="I70" s="4"/>
    </row>
    <row r="71" spans="2:9" x14ac:dyDescent="0.25">
      <c r="B71" s="4"/>
      <c r="C71" s="4"/>
      <c r="D71" s="4"/>
      <c r="E71" s="4"/>
      <c r="F71" s="4"/>
      <c r="G71" s="4"/>
      <c r="H71" s="4"/>
      <c r="I71" s="4"/>
    </row>
    <row r="72" spans="2:9" x14ac:dyDescent="0.25">
      <c r="B72" s="4"/>
      <c r="C72" s="4"/>
      <c r="D72" s="4"/>
      <c r="E72" s="4"/>
      <c r="F72" s="4"/>
      <c r="G72" s="4"/>
      <c r="H72" s="4"/>
      <c r="I72" s="4"/>
    </row>
    <row r="73" spans="2:9" x14ac:dyDescent="0.25">
      <c r="B73" s="4"/>
      <c r="C73" s="4"/>
      <c r="D73" s="4"/>
      <c r="E73" s="4"/>
      <c r="F73" s="4"/>
      <c r="G73" s="4"/>
      <c r="H73" s="4"/>
      <c r="I73" s="4"/>
    </row>
    <row r="74" spans="2:9" x14ac:dyDescent="0.25">
      <c r="B74" s="4"/>
      <c r="C74" s="4"/>
      <c r="D74" s="4"/>
      <c r="E74" s="4"/>
      <c r="F74" s="4"/>
      <c r="G74" s="4"/>
      <c r="H74" s="4"/>
      <c r="I74" s="4"/>
    </row>
    <row r="75" spans="2:9" x14ac:dyDescent="0.25">
      <c r="B75" s="2"/>
      <c r="C75" s="2"/>
      <c r="D75" s="2"/>
      <c r="E75" s="2"/>
      <c r="F75" s="2"/>
      <c r="G75" s="2"/>
      <c r="H75" s="2"/>
      <c r="I75" s="2"/>
    </row>
    <row r="76" spans="2:9" x14ac:dyDescent="0.25">
      <c r="B76" s="2"/>
      <c r="C76" s="2"/>
      <c r="D76" s="2"/>
      <c r="E76" s="2"/>
      <c r="F76" s="2"/>
      <c r="G76" s="2"/>
      <c r="H76" s="2"/>
      <c r="I76" s="2"/>
    </row>
    <row r="77" spans="2:9" x14ac:dyDescent="0.25">
      <c r="B77" s="2"/>
      <c r="C77" s="2"/>
      <c r="D77" s="2"/>
      <c r="E77" s="2"/>
      <c r="F77" s="2"/>
      <c r="G77" s="2"/>
      <c r="H77" s="2"/>
      <c r="I77" s="2"/>
    </row>
    <row r="78" spans="2:9" x14ac:dyDescent="0.25">
      <c r="B78" s="2"/>
      <c r="C78" s="2"/>
      <c r="D78" s="2"/>
      <c r="E78" s="2"/>
      <c r="F78" s="2"/>
      <c r="G78" s="2"/>
      <c r="H78" s="2"/>
      <c r="I78" s="2"/>
    </row>
    <row r="79" spans="2:9" x14ac:dyDescent="0.25">
      <c r="B79" s="2"/>
      <c r="C79" s="2"/>
      <c r="D79" s="2"/>
      <c r="E79" s="2"/>
      <c r="F79" s="2"/>
      <c r="G79" s="2"/>
      <c r="H79" s="2"/>
      <c r="I79" s="2"/>
    </row>
    <row r="80" spans="2:9" x14ac:dyDescent="0.25">
      <c r="B80" s="2"/>
      <c r="C80" s="2"/>
      <c r="D80" s="2"/>
      <c r="E80" s="2"/>
      <c r="F80" s="2"/>
      <c r="G80" s="2"/>
      <c r="H80" s="2"/>
      <c r="I80" s="2"/>
    </row>
    <row r="81" spans="2:9" x14ac:dyDescent="0.25">
      <c r="B81" s="2"/>
      <c r="C81" s="2"/>
      <c r="D81" s="2"/>
      <c r="E81" s="2"/>
      <c r="F81" s="2"/>
      <c r="G81" s="2"/>
      <c r="H81" s="2"/>
      <c r="I81" s="2"/>
    </row>
    <row r="82" spans="2:9" x14ac:dyDescent="0.25">
      <c r="B82" s="2"/>
      <c r="C82" s="2"/>
      <c r="D82" s="2"/>
      <c r="E82" s="2"/>
      <c r="F82" s="2"/>
      <c r="G82" s="2"/>
      <c r="H82" s="2"/>
      <c r="I82" s="2"/>
    </row>
    <row r="83" spans="2:9" x14ac:dyDescent="0.25">
      <c r="B83" s="2"/>
      <c r="C83" s="2"/>
      <c r="D83" s="2"/>
      <c r="E83" s="2"/>
      <c r="F83" s="2"/>
      <c r="G83" s="2"/>
      <c r="H83" s="2"/>
      <c r="I83" s="2"/>
    </row>
    <row r="84" spans="2:9" x14ac:dyDescent="0.25">
      <c r="B84" s="2"/>
      <c r="C84" s="2"/>
      <c r="D84" s="2"/>
      <c r="E84" s="2"/>
      <c r="F84" s="2"/>
      <c r="G84" s="2"/>
      <c r="H84" s="2"/>
      <c r="I84" s="2"/>
    </row>
    <row r="85" spans="2:9" x14ac:dyDescent="0.25">
      <c r="B85" s="2"/>
      <c r="C85" s="2"/>
      <c r="D85" s="2"/>
      <c r="E85" s="2"/>
      <c r="F85" s="2"/>
      <c r="G85" s="2"/>
      <c r="H85" s="2"/>
      <c r="I85" s="2"/>
    </row>
    <row r="86" spans="2:9" x14ac:dyDescent="0.25">
      <c r="B86" s="2"/>
      <c r="C86" s="2"/>
      <c r="D86" s="2"/>
      <c r="E86" s="2"/>
      <c r="F86" s="2"/>
      <c r="G86" s="2"/>
      <c r="H86" s="2"/>
      <c r="I86" s="2"/>
    </row>
    <row r="87" spans="2:9" x14ac:dyDescent="0.25">
      <c r="B87" s="2"/>
      <c r="C87" s="2"/>
      <c r="D87" s="2"/>
      <c r="E87" s="2"/>
      <c r="F87" s="2"/>
      <c r="G87" s="2"/>
      <c r="H87" s="2"/>
      <c r="I87" s="2"/>
    </row>
    <row r="88" spans="2:9" x14ac:dyDescent="0.25">
      <c r="B88" s="2"/>
      <c r="C88" s="2"/>
      <c r="D88" s="2"/>
      <c r="E88" s="2"/>
      <c r="F88" s="2"/>
      <c r="G88" s="2"/>
      <c r="H88" s="2"/>
      <c r="I88" s="2"/>
    </row>
    <row r="89" spans="2:9" x14ac:dyDescent="0.25">
      <c r="B89" s="2"/>
      <c r="C89" s="2"/>
      <c r="D89" s="2"/>
      <c r="E89" s="2"/>
      <c r="F89" s="2"/>
      <c r="G89" s="2"/>
      <c r="H89" s="2"/>
      <c r="I89" s="2"/>
    </row>
    <row r="90" spans="2:9" x14ac:dyDescent="0.25">
      <c r="B90" s="2"/>
      <c r="C90" s="2"/>
      <c r="D90" s="2"/>
      <c r="E90" s="2"/>
      <c r="F90" s="2"/>
      <c r="G90" s="2"/>
      <c r="H90" s="2"/>
      <c r="I90" s="2"/>
    </row>
    <row r="91" spans="2:9" x14ac:dyDescent="0.25">
      <c r="B91" s="2"/>
      <c r="C91" s="2"/>
      <c r="D91" s="2"/>
      <c r="E91" s="2"/>
      <c r="F91" s="2"/>
      <c r="G91" s="2"/>
      <c r="H91" s="2"/>
      <c r="I91" s="2"/>
    </row>
    <row r="92" spans="2:9" x14ac:dyDescent="0.25">
      <c r="B92" s="2"/>
      <c r="C92" s="2"/>
      <c r="D92" s="2"/>
      <c r="E92" s="2"/>
      <c r="F92" s="2"/>
      <c r="G92" s="2"/>
      <c r="H92" s="2"/>
      <c r="I92" s="2"/>
    </row>
    <row r="93" spans="2:9" x14ac:dyDescent="0.25">
      <c r="B93" s="2"/>
      <c r="C93" s="2"/>
      <c r="D93" s="2"/>
      <c r="E93" s="2"/>
      <c r="F93" s="2"/>
      <c r="G93" s="2"/>
      <c r="H93" s="2"/>
      <c r="I93" s="2"/>
    </row>
    <row r="94" spans="2:9" x14ac:dyDescent="0.25">
      <c r="B94" s="2"/>
      <c r="C94" s="2"/>
      <c r="D94" s="2"/>
      <c r="E94" s="2"/>
      <c r="F94" s="2"/>
      <c r="G94" s="2"/>
      <c r="H94" s="2"/>
      <c r="I94" s="2"/>
    </row>
    <row r="95" spans="2:9" x14ac:dyDescent="0.25">
      <c r="B95" s="2"/>
      <c r="C95" s="2"/>
      <c r="D95" s="2"/>
      <c r="E95" s="2"/>
      <c r="F95" s="2"/>
      <c r="G95" s="2"/>
      <c r="H95" s="2"/>
      <c r="I95" s="2"/>
    </row>
    <row r="96" spans="2:9" x14ac:dyDescent="0.25">
      <c r="B96" s="2"/>
      <c r="C96" s="2"/>
      <c r="D96" s="2"/>
      <c r="E96" s="2"/>
      <c r="F96" s="2"/>
      <c r="G96" s="2"/>
      <c r="H96" s="2"/>
      <c r="I96" s="2"/>
    </row>
    <row r="97" spans="2:9" x14ac:dyDescent="0.25">
      <c r="B97" s="2"/>
      <c r="C97" s="2"/>
      <c r="D97" s="2"/>
      <c r="E97" s="2"/>
      <c r="F97" s="2"/>
      <c r="G97" s="2"/>
      <c r="H97" s="2"/>
      <c r="I97" s="2"/>
    </row>
    <row r="98" spans="2:9" x14ac:dyDescent="0.25">
      <c r="B98" s="2"/>
      <c r="C98" s="2"/>
      <c r="D98" s="2"/>
      <c r="E98" s="2"/>
      <c r="F98" s="2"/>
      <c r="G98" s="2"/>
      <c r="H98" s="2"/>
      <c r="I98" s="2"/>
    </row>
    <row r="99" spans="2:9" x14ac:dyDescent="0.25">
      <c r="B99" s="2"/>
      <c r="C99" s="2"/>
      <c r="D99" s="2"/>
      <c r="E99" s="2"/>
      <c r="F99" s="2"/>
      <c r="G99" s="2"/>
      <c r="H99" s="2"/>
      <c r="I99" s="2"/>
    </row>
    <row r="100" spans="2:9" x14ac:dyDescent="0.25">
      <c r="B100" s="2"/>
      <c r="C100" s="2"/>
      <c r="D100" s="2"/>
      <c r="E100" s="2"/>
      <c r="F100" s="2"/>
      <c r="G100" s="2"/>
      <c r="H100" s="2"/>
      <c r="I100" s="2"/>
    </row>
    <row r="101" spans="2:9" x14ac:dyDescent="0.25">
      <c r="B101" s="2"/>
      <c r="C101" s="2"/>
      <c r="D101" s="2"/>
      <c r="E101" s="2"/>
      <c r="F101" s="2"/>
      <c r="G101" s="2"/>
      <c r="H101" s="2"/>
      <c r="I101" s="2"/>
    </row>
    <row r="102" spans="2:9" x14ac:dyDescent="0.25">
      <c r="B102" s="2"/>
      <c r="C102" s="2"/>
      <c r="D102" s="2"/>
      <c r="E102" s="2"/>
      <c r="F102" s="2"/>
      <c r="G102" s="2"/>
      <c r="H102" s="2"/>
      <c r="I102" s="2"/>
    </row>
    <row r="103" spans="2:9" x14ac:dyDescent="0.25">
      <c r="B103" s="2"/>
      <c r="C103" s="2"/>
      <c r="D103" s="2"/>
      <c r="E103" s="2"/>
      <c r="F103" s="2"/>
      <c r="G103" s="2"/>
      <c r="H103" s="2"/>
      <c r="I103" s="2"/>
    </row>
    <row r="104" spans="2:9" x14ac:dyDescent="0.25">
      <c r="B104" s="2"/>
      <c r="C104" s="2"/>
      <c r="D104" s="2"/>
      <c r="E104" s="2"/>
      <c r="F104" s="2"/>
      <c r="G104" s="2"/>
      <c r="H104" s="2"/>
      <c r="I104" s="2"/>
    </row>
  </sheetData>
  <sheetProtection algorithmName="SHA-512" hashValue="aqU40Kjv4uuZEeqtMjxm//IGygfMJHaT0ktqQvEkFK7YGXG5LRns8xrE67OKNHt6TwamHXReoEhzv90yvwZQdg==" saltValue="BRe675K7QZkkFmZHQFFozg==" spinCount="100000" sheet="1" selectLockedCells="1"/>
  <mergeCells count="19">
    <mergeCell ref="B39:I39"/>
    <mergeCell ref="G7:I7"/>
    <mergeCell ref="C7:D7"/>
    <mergeCell ref="B14:B15"/>
    <mergeCell ref="B33:I33"/>
    <mergeCell ref="B36:I36"/>
    <mergeCell ref="B35:I35"/>
    <mergeCell ref="B34:I34"/>
    <mergeCell ref="C9:I9"/>
    <mergeCell ref="F14:G14"/>
    <mergeCell ref="I14:I15"/>
    <mergeCell ref="B37:E37"/>
    <mergeCell ref="E14:E15"/>
    <mergeCell ref="D14:D15"/>
    <mergeCell ref="C14:C15"/>
    <mergeCell ref="C6:D6"/>
    <mergeCell ref="E7:F7"/>
    <mergeCell ref="C10:I10"/>
    <mergeCell ref="B12:I12"/>
  </mergeCells>
  <conditionalFormatting sqref="K6:K8">
    <cfRule type="expression" dxfId="3" priority="5">
      <formula>L6&gt;0</formula>
    </cfRule>
  </conditionalFormatting>
  <conditionalFormatting sqref="K10">
    <cfRule type="expression" dxfId="2" priority="3">
      <formula>L10&gt;0</formula>
    </cfRule>
  </conditionalFormatting>
  <conditionalFormatting sqref="K17">
    <cfRule type="expression" dxfId="1" priority="2">
      <formula>L17&gt;0</formula>
    </cfRule>
  </conditionalFormatting>
  <conditionalFormatting sqref="K37">
    <cfRule type="expression" dxfId="0" priority="1">
      <formula>L37&gt;0</formula>
    </cfRule>
  </conditionalFormatting>
  <dataValidations count="1">
    <dataValidation type="date" allowBlank="1" showInputMessage="1" showErrorMessage="1" prompt="Date must be in the format DD/MM/YYYY" sqref="I37 F17:G31" xr:uid="{DCF50981-C233-4767-8775-D51754E49700}">
      <formula1>1</formula1>
      <formula2>401769</formula2>
    </dataValidation>
  </dataValidations>
  <hyperlinks>
    <hyperlink ref="D41" r:id="rId1" display="mailto:hnyicb.declarationsofinterest@nhs.net" xr:uid="{25F6BCC4-462B-4A48-871B-67DDB6821925}"/>
  </hyperlinks>
  <pageMargins left="0.25" right="0.25" top="0.75" bottom="0.75" header="0.3" footer="0.3"/>
  <pageSetup paperSize="9" scale="66"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print="0" autoFill="0" autoLine="0" autoPict="0">
                <anchor moveWithCells="1">
                  <from>
                    <xdr:col>5</xdr:col>
                    <xdr:colOff>352425</xdr:colOff>
                    <xdr:row>36</xdr:row>
                    <xdr:rowOff>76200</xdr:rowOff>
                  </from>
                  <to>
                    <xdr:col>5</xdr:col>
                    <xdr:colOff>638175</xdr:colOff>
                    <xdr:row>36</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Data!$A$2:$A$5</xm:f>
          </x14:formula1>
          <xm:sqref>D16:D31</xm:sqref>
        </x14:dataValidation>
        <x14:dataValidation type="list" allowBlank="1" showInputMessage="1" showErrorMessage="1" xr:uid="{00000000-0002-0000-0100-000001000000}">
          <x14:formula1>
            <xm:f>Data!$C$1:$C$8</xm:f>
          </x14:formula1>
          <xm:sqref>E16:E31</xm:sqref>
        </x14:dataValidation>
        <x14:dataValidation type="list" allowBlank="1" showInputMessage="1" showErrorMessage="1" xr:uid="{00000000-0002-0000-0100-000002000000}">
          <x14:formula1>
            <xm:f>Data!$C$13:$C$14</xm:f>
          </x14:formula1>
          <xm:sqref>C11</xm:sqref>
        </x14:dataValidation>
        <x14:dataValidation type="list" allowBlank="1" showInputMessage="1" showErrorMessage="1" xr:uid="{00000000-0002-0000-0100-000007000000}">
          <x14:formula1>
            <xm:f>Data!$C$10</xm:f>
          </x14:formula1>
          <xm:sqref>I17:I31</xm:sqref>
        </x14:dataValidation>
        <x14:dataValidation type="list" allowBlank="1" showInputMessage="1" showErrorMessage="1" xr:uid="{00000000-0002-0000-0100-000008000000}">
          <x14:formula1>
            <xm:f>Data!$A$20:$A$25</xm:f>
          </x14:formula1>
          <xm:sqref>H6</xm:sqref>
        </x14:dataValidation>
        <x14:dataValidation type="list" allowBlank="1" showInputMessage="1" showErrorMessage="1" xr:uid="{E4405E4D-EB4D-498C-8860-7BEC5431206D}">
          <x14:formula1>
            <xm:f>Data!$D$1:$D$3</xm:f>
          </x14:formula1>
          <xm:sqref>F8 D8 I8</xm:sqref>
        </x14:dataValidation>
        <x14:dataValidation type="list" allowBlank="1" showInputMessage="1" showErrorMessage="1" xr:uid="{38AE16DE-2BC8-4A6F-B4D4-CE4E88D90706}">
          <x14:formula1>
            <xm:f>Data!$A$20:$A$26</xm:f>
          </x14:formula1>
          <xm:sqref>G7:I7</xm:sqref>
        </x14:dataValidation>
        <x14:dataValidation type="list" allowBlank="1" showInputMessage="1" showErrorMessage="1" xr:uid="{97D66F66-77E5-4DBA-9455-3270F32EE53D}">
          <x14:formula1>
            <xm:f>Data!$C$13:$C$15</xm:f>
          </x14:formula1>
          <xm:sqref>C10:I10</xm:sqref>
        </x14:dataValidation>
        <x14:dataValidation type="list" allowBlank="1" showInputMessage="1" showErrorMessage="1" xr:uid="{00000000-0002-0000-0100-000006000000}">
          <x14:formula1>
            <xm:f>Data!$A$8:$A$15</xm:f>
          </x14:formula1>
          <xm:sqref>B18:B31</xm:sqref>
        </x14:dataValidation>
        <x14:dataValidation type="list" allowBlank="1" showInputMessage="1" showErrorMessage="1" xr:uid="{FC2B6173-8CEA-4525-8DB1-06820B857332}">
          <x14:formula1>
            <xm:f>Data!$A$8:$A$16</xm:f>
          </x14:formula1>
          <xm:sqref>B16</xm:sqref>
        </x14:dataValidation>
        <x14:dataValidation type="list" allowBlank="1" showInputMessage="1" showErrorMessage="1" xr:uid="{E63FCF09-C062-4CCB-B1FB-221E558A0FA0}">
          <x14:formula1>
            <xm:f>Data!$A$8:$A$17</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3E0D5-7546-4EC0-B024-E58E4F107F79}">
  <sheetPr codeName="Sheet3"/>
  <dimension ref="A1:P17"/>
  <sheetViews>
    <sheetView showGridLines="0" topLeftCell="H1" zoomScaleNormal="100" workbookViewId="0">
      <selection activeCell="N1" sqref="N1"/>
    </sheetView>
  </sheetViews>
  <sheetFormatPr defaultRowHeight="15" x14ac:dyDescent="0.25"/>
  <cols>
    <col min="1" max="16" width="21.5703125" customWidth="1"/>
  </cols>
  <sheetData>
    <row r="1" spans="1:16" s="2" customFormat="1" ht="60" x14ac:dyDescent="0.25">
      <c r="A1" s="2" t="s">
        <v>60</v>
      </c>
      <c r="B1" s="2" t="s">
        <v>61</v>
      </c>
      <c r="C1" s="2" t="s">
        <v>62</v>
      </c>
      <c r="D1" s="2" t="s">
        <v>63</v>
      </c>
      <c r="E1" s="2" t="s">
        <v>64</v>
      </c>
      <c r="F1" s="2" t="s">
        <v>65</v>
      </c>
      <c r="G1" s="2" t="s">
        <v>66</v>
      </c>
      <c r="H1" s="2" t="s">
        <v>67</v>
      </c>
      <c r="I1" s="2" t="s">
        <v>68</v>
      </c>
      <c r="J1" s="2" t="s">
        <v>69</v>
      </c>
      <c r="K1" s="2" t="s">
        <v>70</v>
      </c>
      <c r="L1" s="2" t="s">
        <v>71</v>
      </c>
      <c r="M1" s="2" t="s">
        <v>34</v>
      </c>
      <c r="N1" s="2" t="s">
        <v>97</v>
      </c>
      <c r="O1" s="2" t="s">
        <v>72</v>
      </c>
      <c r="P1" s="2" t="s">
        <v>73</v>
      </c>
    </row>
    <row r="2" spans="1:16" s="2" customFormat="1" ht="15" customHeight="1" x14ac:dyDescent="0.25">
      <c r="A2" s="2">
        <f>'DOI Form'!$C$6</f>
        <v>0</v>
      </c>
      <c r="B2" s="2">
        <f>'DOI Form'!$C$7</f>
        <v>0</v>
      </c>
      <c r="C2" s="2" t="str">
        <f>'DOI Form'!$G$7</f>
        <v>Please select one option</v>
      </c>
      <c r="D2" s="40">
        <f>'DOI Form'!$I$37</f>
        <v>0</v>
      </c>
      <c r="E2" s="2" t="str">
        <f>'DOI Form'!C10</f>
        <v>Please Select</v>
      </c>
      <c r="L2" s="2" t="str">
        <f>'DOI Form'!$D$8</f>
        <v>Please Select</v>
      </c>
      <c r="M2" s="2" t="str">
        <f>'DOI Form'!$F$8</f>
        <v>Please Select</v>
      </c>
      <c r="N2" s="2" t="str">
        <f>'DOI Form'!$I$8</f>
        <v>Please Select</v>
      </c>
      <c r="O2" s="2">
        <f>'DOI Form'!$C$9</f>
        <v>0</v>
      </c>
    </row>
    <row r="3" spans="1:16" x14ac:dyDescent="0.25">
      <c r="A3">
        <f>'DOI Form'!$C$6</f>
        <v>0</v>
      </c>
      <c r="B3">
        <f>'DOI Form'!$C$7</f>
        <v>0</v>
      </c>
      <c r="C3" t="str">
        <f>'DOI Form'!$G$7</f>
        <v>Please select one option</v>
      </c>
      <c r="D3" s="40">
        <f>'DOI Form'!$I$37</f>
        <v>0</v>
      </c>
      <c r="E3" s="40"/>
      <c r="F3">
        <f>'DOI Form'!D17</f>
        <v>0</v>
      </c>
      <c r="G3">
        <f>'DOI Form'!B17</f>
        <v>0</v>
      </c>
      <c r="H3">
        <f>'DOI Form'!C17</f>
        <v>0</v>
      </c>
      <c r="I3">
        <f>'DOI Form'!E17</f>
        <v>0</v>
      </c>
      <c r="J3" s="39">
        <f>'DOI Form'!F17</f>
        <v>0</v>
      </c>
      <c r="K3" s="39">
        <f>'DOI Form'!G17</f>
        <v>0</v>
      </c>
      <c r="L3" t="str">
        <f>'DOI Form'!$D$8</f>
        <v>Please Select</v>
      </c>
      <c r="M3" t="str">
        <f>'DOI Form'!$F$8</f>
        <v>Please Select</v>
      </c>
      <c r="N3" t="str">
        <f>'DOI Form'!$I$8</f>
        <v>Please Select</v>
      </c>
      <c r="O3">
        <f>'DOI Form'!$C$9</f>
        <v>0</v>
      </c>
      <c r="P3">
        <f>'DOI Form'!I17</f>
        <v>0</v>
      </c>
    </row>
    <row r="4" spans="1:16" x14ac:dyDescent="0.25">
      <c r="A4">
        <f>'DOI Form'!$C$6</f>
        <v>0</v>
      </c>
      <c r="B4">
        <f>'DOI Form'!$C$7</f>
        <v>0</v>
      </c>
      <c r="C4" t="str">
        <f>'DOI Form'!$G$7</f>
        <v>Please select one option</v>
      </c>
      <c r="D4" s="40">
        <f>'DOI Form'!$I$37</f>
        <v>0</v>
      </c>
      <c r="E4" s="40"/>
      <c r="F4">
        <f>'DOI Form'!D18</f>
        <v>0</v>
      </c>
      <c r="G4">
        <f>'DOI Form'!B18</f>
        <v>0</v>
      </c>
      <c r="H4">
        <f>'DOI Form'!C18</f>
        <v>0</v>
      </c>
      <c r="I4">
        <f>'DOI Form'!E18</f>
        <v>0</v>
      </c>
      <c r="J4" s="39">
        <f>'DOI Form'!F18</f>
        <v>0</v>
      </c>
      <c r="K4" s="39">
        <f>'DOI Form'!G18</f>
        <v>0</v>
      </c>
      <c r="L4" t="str">
        <f>'DOI Form'!$D$8</f>
        <v>Please Select</v>
      </c>
      <c r="M4" t="str">
        <f>'DOI Form'!$F$8</f>
        <v>Please Select</v>
      </c>
      <c r="N4" t="str">
        <f>'DOI Form'!$I$8</f>
        <v>Please Select</v>
      </c>
      <c r="O4">
        <f>'DOI Form'!$C$9</f>
        <v>0</v>
      </c>
      <c r="P4">
        <f>'DOI Form'!I18</f>
        <v>0</v>
      </c>
    </row>
    <row r="5" spans="1:16" x14ac:dyDescent="0.25">
      <c r="A5">
        <f>'DOI Form'!$C$6</f>
        <v>0</v>
      </c>
      <c r="B5">
        <f>'DOI Form'!$C$7</f>
        <v>0</v>
      </c>
      <c r="C5" t="str">
        <f>'DOI Form'!$G$7</f>
        <v>Please select one option</v>
      </c>
      <c r="D5" s="40">
        <f>'DOI Form'!$I$37</f>
        <v>0</v>
      </c>
      <c r="E5" s="40"/>
      <c r="F5">
        <f>'DOI Form'!D19</f>
        <v>0</v>
      </c>
      <c r="G5">
        <f>'DOI Form'!B19</f>
        <v>0</v>
      </c>
      <c r="H5">
        <f>'DOI Form'!C19</f>
        <v>0</v>
      </c>
      <c r="I5">
        <f>'DOI Form'!E19</f>
        <v>0</v>
      </c>
      <c r="J5" s="39">
        <f>'DOI Form'!F19</f>
        <v>0</v>
      </c>
      <c r="K5" s="39">
        <f>'DOI Form'!G19</f>
        <v>0</v>
      </c>
      <c r="L5" t="str">
        <f>'DOI Form'!$D$8</f>
        <v>Please Select</v>
      </c>
      <c r="M5" t="str">
        <f>'DOI Form'!$F$8</f>
        <v>Please Select</v>
      </c>
      <c r="N5" t="str">
        <f>'DOI Form'!$I$8</f>
        <v>Please Select</v>
      </c>
      <c r="O5">
        <f>'DOI Form'!$C$9</f>
        <v>0</v>
      </c>
      <c r="P5">
        <f>'DOI Form'!I19</f>
        <v>0</v>
      </c>
    </row>
    <row r="6" spans="1:16" x14ac:dyDescent="0.25">
      <c r="A6">
        <f>'DOI Form'!$C$6</f>
        <v>0</v>
      </c>
      <c r="B6">
        <f>'DOI Form'!$C$7</f>
        <v>0</v>
      </c>
      <c r="C6" t="str">
        <f>'DOI Form'!$G$7</f>
        <v>Please select one option</v>
      </c>
      <c r="D6" s="40">
        <f>'DOI Form'!$I$37</f>
        <v>0</v>
      </c>
      <c r="E6" s="40"/>
      <c r="F6">
        <f>'DOI Form'!D20</f>
        <v>0</v>
      </c>
      <c r="G6">
        <f>'DOI Form'!B20</f>
        <v>0</v>
      </c>
      <c r="H6">
        <f>'DOI Form'!C20</f>
        <v>0</v>
      </c>
      <c r="I6">
        <f>'DOI Form'!E20</f>
        <v>0</v>
      </c>
      <c r="J6" s="39">
        <f>'DOI Form'!F20</f>
        <v>0</v>
      </c>
      <c r="K6" s="39">
        <f>'DOI Form'!G20</f>
        <v>0</v>
      </c>
      <c r="L6" t="str">
        <f>'DOI Form'!$D$8</f>
        <v>Please Select</v>
      </c>
      <c r="M6" t="str">
        <f>'DOI Form'!$F$8</f>
        <v>Please Select</v>
      </c>
      <c r="N6" t="str">
        <f>'DOI Form'!$I$8</f>
        <v>Please Select</v>
      </c>
      <c r="O6">
        <f>'DOI Form'!$C$9</f>
        <v>0</v>
      </c>
      <c r="P6">
        <f>'DOI Form'!I20</f>
        <v>0</v>
      </c>
    </row>
    <row r="7" spans="1:16" x14ac:dyDescent="0.25">
      <c r="A7">
        <f>'DOI Form'!$C$6</f>
        <v>0</v>
      </c>
      <c r="B7">
        <f>'DOI Form'!$C$7</f>
        <v>0</v>
      </c>
      <c r="C7" t="str">
        <f>'DOI Form'!$G$7</f>
        <v>Please select one option</v>
      </c>
      <c r="D7" s="40">
        <f>'DOI Form'!$I$37</f>
        <v>0</v>
      </c>
      <c r="E7" s="40"/>
      <c r="F7">
        <f>'DOI Form'!D21</f>
        <v>0</v>
      </c>
      <c r="G7">
        <f>'DOI Form'!B21</f>
        <v>0</v>
      </c>
      <c r="H7">
        <f>'DOI Form'!C21</f>
        <v>0</v>
      </c>
      <c r="I7">
        <f>'DOI Form'!E21</f>
        <v>0</v>
      </c>
      <c r="J7" s="39">
        <f>'DOI Form'!F21</f>
        <v>0</v>
      </c>
      <c r="K7" s="39">
        <f>'DOI Form'!G21</f>
        <v>0</v>
      </c>
      <c r="L7" t="str">
        <f>'DOI Form'!$D$8</f>
        <v>Please Select</v>
      </c>
      <c r="M7" t="str">
        <f>'DOI Form'!$F$8</f>
        <v>Please Select</v>
      </c>
      <c r="N7" t="str">
        <f>'DOI Form'!$I$8</f>
        <v>Please Select</v>
      </c>
      <c r="O7">
        <f>'DOI Form'!$C$9</f>
        <v>0</v>
      </c>
      <c r="P7">
        <f>'DOI Form'!I21</f>
        <v>0</v>
      </c>
    </row>
    <row r="8" spans="1:16" x14ac:dyDescent="0.25">
      <c r="A8">
        <f>'DOI Form'!$C$6</f>
        <v>0</v>
      </c>
      <c r="B8">
        <f>'DOI Form'!$C$7</f>
        <v>0</v>
      </c>
      <c r="C8" t="str">
        <f>'DOI Form'!$G$7</f>
        <v>Please select one option</v>
      </c>
      <c r="D8" s="40">
        <f>'DOI Form'!$I$37</f>
        <v>0</v>
      </c>
      <c r="E8" s="40"/>
      <c r="F8">
        <f>'DOI Form'!D22</f>
        <v>0</v>
      </c>
      <c r="G8">
        <f>'DOI Form'!B22</f>
        <v>0</v>
      </c>
      <c r="H8">
        <f>'DOI Form'!C22</f>
        <v>0</v>
      </c>
      <c r="I8">
        <f>'DOI Form'!E22</f>
        <v>0</v>
      </c>
      <c r="J8" s="39">
        <f>'DOI Form'!F22</f>
        <v>0</v>
      </c>
      <c r="K8" s="39">
        <f>'DOI Form'!G22</f>
        <v>0</v>
      </c>
      <c r="L8" t="str">
        <f>'DOI Form'!$D$8</f>
        <v>Please Select</v>
      </c>
      <c r="M8" t="str">
        <f>'DOI Form'!$F$8</f>
        <v>Please Select</v>
      </c>
      <c r="N8" t="str">
        <f>'DOI Form'!$I$8</f>
        <v>Please Select</v>
      </c>
      <c r="O8">
        <f>'DOI Form'!$C$9</f>
        <v>0</v>
      </c>
      <c r="P8">
        <f>'DOI Form'!I22</f>
        <v>0</v>
      </c>
    </row>
    <row r="9" spans="1:16" x14ac:dyDescent="0.25">
      <c r="A9">
        <f>'DOI Form'!$C$6</f>
        <v>0</v>
      </c>
      <c r="B9">
        <f>'DOI Form'!$C$7</f>
        <v>0</v>
      </c>
      <c r="C9" t="str">
        <f>'DOI Form'!$G$7</f>
        <v>Please select one option</v>
      </c>
      <c r="D9" s="40">
        <f>'DOI Form'!$I$37</f>
        <v>0</v>
      </c>
      <c r="E9" s="40"/>
      <c r="F9">
        <f>'DOI Form'!D23</f>
        <v>0</v>
      </c>
      <c r="G9">
        <f>'DOI Form'!B23</f>
        <v>0</v>
      </c>
      <c r="H9">
        <f>'DOI Form'!C23</f>
        <v>0</v>
      </c>
      <c r="I9">
        <f>'DOI Form'!E23</f>
        <v>0</v>
      </c>
      <c r="J9" s="39">
        <f>'DOI Form'!F23</f>
        <v>0</v>
      </c>
      <c r="K9" s="39">
        <f>'DOI Form'!G23</f>
        <v>0</v>
      </c>
      <c r="L9" t="str">
        <f>'DOI Form'!$D$8</f>
        <v>Please Select</v>
      </c>
      <c r="M9" t="str">
        <f>'DOI Form'!$F$8</f>
        <v>Please Select</v>
      </c>
      <c r="N9" t="str">
        <f>'DOI Form'!$I$8</f>
        <v>Please Select</v>
      </c>
      <c r="O9">
        <f>'DOI Form'!$C$9</f>
        <v>0</v>
      </c>
      <c r="P9">
        <f>'DOI Form'!I23</f>
        <v>0</v>
      </c>
    </row>
    <row r="10" spans="1:16" x14ac:dyDescent="0.25">
      <c r="A10">
        <f>'DOI Form'!$C$6</f>
        <v>0</v>
      </c>
      <c r="B10">
        <f>'DOI Form'!$C$7</f>
        <v>0</v>
      </c>
      <c r="C10" t="str">
        <f>'DOI Form'!$G$7</f>
        <v>Please select one option</v>
      </c>
      <c r="D10" s="40">
        <f>'DOI Form'!$I$37</f>
        <v>0</v>
      </c>
      <c r="E10" s="40"/>
      <c r="F10">
        <f>'DOI Form'!D24</f>
        <v>0</v>
      </c>
      <c r="G10">
        <f>'DOI Form'!B24</f>
        <v>0</v>
      </c>
      <c r="H10">
        <f>'DOI Form'!C24</f>
        <v>0</v>
      </c>
      <c r="I10">
        <f>'DOI Form'!E24</f>
        <v>0</v>
      </c>
      <c r="J10" s="39">
        <f>'DOI Form'!F24</f>
        <v>0</v>
      </c>
      <c r="K10" s="39">
        <f>'DOI Form'!G24</f>
        <v>0</v>
      </c>
      <c r="L10" t="str">
        <f>'DOI Form'!$D$8</f>
        <v>Please Select</v>
      </c>
      <c r="M10" t="str">
        <f>'DOI Form'!$F$8</f>
        <v>Please Select</v>
      </c>
      <c r="N10" t="str">
        <f>'DOI Form'!$I$8</f>
        <v>Please Select</v>
      </c>
      <c r="O10">
        <f>'DOI Form'!$C$9</f>
        <v>0</v>
      </c>
      <c r="P10">
        <f>'DOI Form'!I24</f>
        <v>0</v>
      </c>
    </row>
    <row r="11" spans="1:16" x14ac:dyDescent="0.25">
      <c r="A11">
        <f>'DOI Form'!$C$6</f>
        <v>0</v>
      </c>
      <c r="B11">
        <f>'DOI Form'!$C$7</f>
        <v>0</v>
      </c>
      <c r="C11" t="str">
        <f>'DOI Form'!$G$7</f>
        <v>Please select one option</v>
      </c>
      <c r="D11" s="40">
        <f>'DOI Form'!$I$37</f>
        <v>0</v>
      </c>
      <c r="E11" s="40"/>
      <c r="F11">
        <f>'DOI Form'!D25</f>
        <v>0</v>
      </c>
      <c r="G11">
        <f>'DOI Form'!B25</f>
        <v>0</v>
      </c>
      <c r="H11">
        <f>'DOI Form'!C25</f>
        <v>0</v>
      </c>
      <c r="I11">
        <f>'DOI Form'!E25</f>
        <v>0</v>
      </c>
      <c r="J11" s="39">
        <f>'DOI Form'!F25</f>
        <v>0</v>
      </c>
      <c r="K11" s="39">
        <f>'DOI Form'!G25</f>
        <v>0</v>
      </c>
      <c r="L11" t="str">
        <f>'DOI Form'!$D$8</f>
        <v>Please Select</v>
      </c>
      <c r="M11" t="str">
        <f>'DOI Form'!$F$8</f>
        <v>Please Select</v>
      </c>
      <c r="N11" t="str">
        <f>'DOI Form'!$I$8</f>
        <v>Please Select</v>
      </c>
      <c r="O11">
        <f>'DOI Form'!$C$9</f>
        <v>0</v>
      </c>
      <c r="P11">
        <f>'DOI Form'!I25</f>
        <v>0</v>
      </c>
    </row>
    <row r="12" spans="1:16" x14ac:dyDescent="0.25">
      <c r="A12">
        <f>'DOI Form'!$C$6</f>
        <v>0</v>
      </c>
      <c r="B12">
        <f>'DOI Form'!$C$7</f>
        <v>0</v>
      </c>
      <c r="C12" t="str">
        <f>'DOI Form'!$G$7</f>
        <v>Please select one option</v>
      </c>
      <c r="D12" s="40">
        <f>'DOI Form'!$I$37</f>
        <v>0</v>
      </c>
      <c r="E12" s="40"/>
      <c r="F12">
        <f>'DOI Form'!D26</f>
        <v>0</v>
      </c>
      <c r="G12">
        <f>'DOI Form'!B26</f>
        <v>0</v>
      </c>
      <c r="H12">
        <f>'DOI Form'!C26</f>
        <v>0</v>
      </c>
      <c r="I12">
        <f>'DOI Form'!E26</f>
        <v>0</v>
      </c>
      <c r="J12" s="39">
        <f>'DOI Form'!F26</f>
        <v>0</v>
      </c>
      <c r="K12" s="39">
        <f>'DOI Form'!G26</f>
        <v>0</v>
      </c>
      <c r="L12" t="str">
        <f>'DOI Form'!$D$8</f>
        <v>Please Select</v>
      </c>
      <c r="M12" t="str">
        <f>'DOI Form'!$F$8</f>
        <v>Please Select</v>
      </c>
      <c r="N12" t="str">
        <f>'DOI Form'!$I$8</f>
        <v>Please Select</v>
      </c>
      <c r="O12">
        <f>'DOI Form'!$C$9</f>
        <v>0</v>
      </c>
      <c r="P12">
        <f>'DOI Form'!I26</f>
        <v>0</v>
      </c>
    </row>
    <row r="13" spans="1:16" x14ac:dyDescent="0.25">
      <c r="A13">
        <f>'DOI Form'!$C$6</f>
        <v>0</v>
      </c>
      <c r="B13">
        <f>'DOI Form'!$C$7</f>
        <v>0</v>
      </c>
      <c r="C13" t="str">
        <f>'DOI Form'!$G$7</f>
        <v>Please select one option</v>
      </c>
      <c r="D13" s="40">
        <f>'DOI Form'!$I$37</f>
        <v>0</v>
      </c>
      <c r="E13" s="40"/>
      <c r="F13">
        <f>'DOI Form'!D27</f>
        <v>0</v>
      </c>
      <c r="G13">
        <f>'DOI Form'!B27</f>
        <v>0</v>
      </c>
      <c r="H13">
        <f>'DOI Form'!C27</f>
        <v>0</v>
      </c>
      <c r="I13">
        <f>'DOI Form'!E27</f>
        <v>0</v>
      </c>
      <c r="J13" s="39">
        <f>'DOI Form'!F27</f>
        <v>0</v>
      </c>
      <c r="K13" s="39">
        <f>'DOI Form'!G27</f>
        <v>0</v>
      </c>
      <c r="L13" t="str">
        <f>'DOI Form'!$D$8</f>
        <v>Please Select</v>
      </c>
      <c r="M13" t="str">
        <f>'DOI Form'!$F$8</f>
        <v>Please Select</v>
      </c>
      <c r="N13" t="str">
        <f>'DOI Form'!$I$8</f>
        <v>Please Select</v>
      </c>
      <c r="O13">
        <f>'DOI Form'!$C$9</f>
        <v>0</v>
      </c>
      <c r="P13">
        <f>'DOI Form'!I27</f>
        <v>0</v>
      </c>
    </row>
    <row r="14" spans="1:16" x14ac:dyDescent="0.25">
      <c r="A14">
        <f>'DOI Form'!$C$6</f>
        <v>0</v>
      </c>
      <c r="B14">
        <f>'DOI Form'!$C$7</f>
        <v>0</v>
      </c>
      <c r="C14" t="str">
        <f>'DOI Form'!$G$7</f>
        <v>Please select one option</v>
      </c>
      <c r="D14" s="40">
        <f>'DOI Form'!$I$37</f>
        <v>0</v>
      </c>
      <c r="E14" s="40"/>
      <c r="F14">
        <f>'DOI Form'!D28</f>
        <v>0</v>
      </c>
      <c r="G14">
        <f>'DOI Form'!B28</f>
        <v>0</v>
      </c>
      <c r="H14">
        <f>'DOI Form'!C28</f>
        <v>0</v>
      </c>
      <c r="I14">
        <f>'DOI Form'!E28</f>
        <v>0</v>
      </c>
      <c r="J14" s="39">
        <f>'DOI Form'!F28</f>
        <v>0</v>
      </c>
      <c r="K14" s="39">
        <f>'DOI Form'!G28</f>
        <v>0</v>
      </c>
      <c r="L14" t="str">
        <f>'DOI Form'!$D$8</f>
        <v>Please Select</v>
      </c>
      <c r="M14" t="str">
        <f>'DOI Form'!$F$8</f>
        <v>Please Select</v>
      </c>
      <c r="N14" t="str">
        <f>'DOI Form'!$I$8</f>
        <v>Please Select</v>
      </c>
      <c r="O14">
        <f>'DOI Form'!$C$9</f>
        <v>0</v>
      </c>
      <c r="P14">
        <f>'DOI Form'!I28</f>
        <v>0</v>
      </c>
    </row>
    <row r="15" spans="1:16" x14ac:dyDescent="0.25">
      <c r="A15">
        <f>'DOI Form'!$C$6</f>
        <v>0</v>
      </c>
      <c r="B15">
        <f>'DOI Form'!$C$7</f>
        <v>0</v>
      </c>
      <c r="C15" t="str">
        <f>'DOI Form'!$G$7</f>
        <v>Please select one option</v>
      </c>
      <c r="D15" s="40">
        <f>'DOI Form'!$I$37</f>
        <v>0</v>
      </c>
      <c r="E15" s="40"/>
      <c r="F15">
        <f>'DOI Form'!D29</f>
        <v>0</v>
      </c>
      <c r="G15">
        <f>'DOI Form'!B29</f>
        <v>0</v>
      </c>
      <c r="H15">
        <f>'DOI Form'!C29</f>
        <v>0</v>
      </c>
      <c r="I15">
        <f>'DOI Form'!E29</f>
        <v>0</v>
      </c>
      <c r="J15" s="39">
        <f>'DOI Form'!F29</f>
        <v>0</v>
      </c>
      <c r="K15" s="39">
        <f>'DOI Form'!G29</f>
        <v>0</v>
      </c>
      <c r="L15" t="str">
        <f>'DOI Form'!$D$8</f>
        <v>Please Select</v>
      </c>
      <c r="M15" t="str">
        <f>'DOI Form'!$F$8</f>
        <v>Please Select</v>
      </c>
      <c r="N15" t="str">
        <f>'DOI Form'!$I$8</f>
        <v>Please Select</v>
      </c>
      <c r="O15">
        <f>'DOI Form'!$C$9</f>
        <v>0</v>
      </c>
      <c r="P15">
        <f>'DOI Form'!I29</f>
        <v>0</v>
      </c>
    </row>
    <row r="16" spans="1:16" x14ac:dyDescent="0.25">
      <c r="A16">
        <f>'DOI Form'!$C$6</f>
        <v>0</v>
      </c>
      <c r="B16">
        <f>'DOI Form'!$C$7</f>
        <v>0</v>
      </c>
      <c r="C16" t="str">
        <f>'DOI Form'!$G$7</f>
        <v>Please select one option</v>
      </c>
      <c r="D16" s="40">
        <f>'DOI Form'!$I$37</f>
        <v>0</v>
      </c>
      <c r="E16" s="40"/>
      <c r="F16">
        <f>'DOI Form'!D30</f>
        <v>0</v>
      </c>
      <c r="G16">
        <f>'DOI Form'!B30</f>
        <v>0</v>
      </c>
      <c r="H16">
        <f>'DOI Form'!C30</f>
        <v>0</v>
      </c>
      <c r="I16">
        <f>'DOI Form'!E30</f>
        <v>0</v>
      </c>
      <c r="J16" s="39">
        <f>'DOI Form'!F30</f>
        <v>0</v>
      </c>
      <c r="K16" s="39">
        <f>'DOI Form'!G30</f>
        <v>0</v>
      </c>
      <c r="L16" t="str">
        <f>'DOI Form'!$D$8</f>
        <v>Please Select</v>
      </c>
      <c r="M16" t="str">
        <f>'DOI Form'!$F$8</f>
        <v>Please Select</v>
      </c>
      <c r="N16" t="str">
        <f>'DOI Form'!$I$8</f>
        <v>Please Select</v>
      </c>
      <c r="O16">
        <f>'DOI Form'!$C$9</f>
        <v>0</v>
      </c>
      <c r="P16">
        <f>'DOI Form'!I30</f>
        <v>0</v>
      </c>
    </row>
    <row r="17" spans="1:16" x14ac:dyDescent="0.25">
      <c r="A17">
        <f>'DOI Form'!$C$6</f>
        <v>0</v>
      </c>
      <c r="B17">
        <f>'DOI Form'!$C$7</f>
        <v>0</v>
      </c>
      <c r="C17" t="str">
        <f>'DOI Form'!$G$7</f>
        <v>Please select one option</v>
      </c>
      <c r="D17" s="40">
        <f>'DOI Form'!$I$37</f>
        <v>0</v>
      </c>
      <c r="E17" s="40"/>
      <c r="F17">
        <f>'DOI Form'!D31</f>
        <v>0</v>
      </c>
      <c r="G17">
        <f>'DOI Form'!B31</f>
        <v>0</v>
      </c>
      <c r="H17">
        <f>'DOI Form'!C31</f>
        <v>0</v>
      </c>
      <c r="I17">
        <f>'DOI Form'!E31</f>
        <v>0</v>
      </c>
      <c r="J17" s="39">
        <f>'DOI Form'!F31</f>
        <v>0</v>
      </c>
      <c r="K17" s="39">
        <f>'DOI Form'!G31</f>
        <v>0</v>
      </c>
      <c r="L17" t="str">
        <f>'DOI Form'!$D$8</f>
        <v>Please Select</v>
      </c>
      <c r="M17" t="str">
        <f>'DOI Form'!$F$8</f>
        <v>Please Select</v>
      </c>
      <c r="N17" t="str">
        <f>'DOI Form'!$I$8</f>
        <v>Please Select</v>
      </c>
      <c r="O17">
        <f>'DOI Form'!$C$9</f>
        <v>0</v>
      </c>
      <c r="P17">
        <f>'DOI Form'!I31</f>
        <v>0</v>
      </c>
    </row>
  </sheetData>
  <sheetProtection algorithmName="SHA-512" hashValue="73T7IqjtxKr4GxXpd2jnQupFY+4/UNfOBj3F4lHIumrzCFfi6HbYRvrn1/9YusRDLEgQw8ylUMPkFl77N5fjog==" saltValue="IvgBFrpAWOlaFcDkD4hUJA==" spinCount="100000" sheet="1" objects="1" scenarios="1"/>
  <phoneticPr fontId="20"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F30"/>
  <sheetViews>
    <sheetView topLeftCell="A11" workbookViewId="0">
      <selection activeCell="A23" sqref="A23"/>
    </sheetView>
  </sheetViews>
  <sheetFormatPr defaultRowHeight="15" x14ac:dyDescent="0.25"/>
  <cols>
    <col min="1" max="1" width="51.42578125" customWidth="1"/>
    <col min="3" max="3" width="34.140625" customWidth="1"/>
    <col min="4" max="4" width="52" customWidth="1"/>
  </cols>
  <sheetData>
    <row r="1" spans="1:6" x14ac:dyDescent="0.25">
      <c r="A1" t="s">
        <v>74</v>
      </c>
      <c r="C1" t="s">
        <v>75</v>
      </c>
      <c r="D1" t="s">
        <v>76</v>
      </c>
      <c r="F1" t="s">
        <v>76</v>
      </c>
    </row>
    <row r="2" spans="1:6" x14ac:dyDescent="0.25">
      <c r="A2" t="s">
        <v>13</v>
      </c>
      <c r="C2" t="s">
        <v>49</v>
      </c>
      <c r="D2" t="s">
        <v>77</v>
      </c>
      <c r="F2" t="s">
        <v>33</v>
      </c>
    </row>
    <row r="3" spans="1:6" x14ac:dyDescent="0.25">
      <c r="A3" t="s">
        <v>15</v>
      </c>
      <c r="C3" t="s">
        <v>78</v>
      </c>
      <c r="D3" t="s">
        <v>33</v>
      </c>
    </row>
    <row r="4" spans="1:6" x14ac:dyDescent="0.25">
      <c r="A4" t="s">
        <v>17</v>
      </c>
      <c r="C4" t="s">
        <v>79</v>
      </c>
    </row>
    <row r="5" spans="1:6" x14ac:dyDescent="0.25">
      <c r="A5" t="s">
        <v>19</v>
      </c>
      <c r="C5" t="s">
        <v>80</v>
      </c>
    </row>
    <row r="6" spans="1:6" x14ac:dyDescent="0.25">
      <c r="C6" t="s">
        <v>81</v>
      </c>
    </row>
    <row r="7" spans="1:6" x14ac:dyDescent="0.25">
      <c r="C7" t="s">
        <v>82</v>
      </c>
    </row>
    <row r="8" spans="1:6" ht="20.25" customHeight="1" x14ac:dyDescent="0.25">
      <c r="A8" s="5" t="s">
        <v>83</v>
      </c>
      <c r="C8" s="3" t="s">
        <v>84</v>
      </c>
    </row>
    <row r="9" spans="1:6" ht="75" x14ac:dyDescent="0.25">
      <c r="A9" s="5" t="s">
        <v>85</v>
      </c>
    </row>
    <row r="10" spans="1:6" ht="60" x14ac:dyDescent="0.25">
      <c r="A10" s="5" t="s">
        <v>47</v>
      </c>
      <c r="C10" s="2" t="s">
        <v>51</v>
      </c>
    </row>
    <row r="11" spans="1:6" ht="60" x14ac:dyDescent="0.25">
      <c r="A11" s="5" t="s">
        <v>86</v>
      </c>
    </row>
    <row r="12" spans="1:6" ht="60" x14ac:dyDescent="0.25">
      <c r="A12" s="5" t="s">
        <v>87</v>
      </c>
    </row>
    <row r="13" spans="1:6" ht="45" x14ac:dyDescent="0.25">
      <c r="A13" s="5" t="s">
        <v>88</v>
      </c>
      <c r="C13" s="2" t="s">
        <v>89</v>
      </c>
    </row>
    <row r="14" spans="1:6" ht="60" x14ac:dyDescent="0.25">
      <c r="A14" s="5" t="s">
        <v>90</v>
      </c>
      <c r="C14" s="2" t="s">
        <v>91</v>
      </c>
    </row>
    <row r="15" spans="1:6" ht="30" x14ac:dyDescent="0.25">
      <c r="A15" s="5" t="s">
        <v>92</v>
      </c>
      <c r="C15" s="2" t="s">
        <v>33</v>
      </c>
    </row>
    <row r="16" spans="1:6" x14ac:dyDescent="0.25">
      <c r="A16" s="5"/>
    </row>
    <row r="17" spans="1:1" x14ac:dyDescent="0.25">
      <c r="A17" s="5"/>
    </row>
    <row r="18" spans="1:1" x14ac:dyDescent="0.25">
      <c r="A18" s="5"/>
    </row>
    <row r="20" spans="1:1" x14ac:dyDescent="0.25">
      <c r="A20" s="10" t="s">
        <v>93</v>
      </c>
    </row>
    <row r="21" spans="1:1" x14ac:dyDescent="0.25">
      <c r="A21" s="10" t="s">
        <v>34</v>
      </c>
    </row>
    <row r="22" spans="1:1" x14ac:dyDescent="0.25">
      <c r="A22" s="10" t="s">
        <v>97</v>
      </c>
    </row>
    <row r="23" spans="1:1" x14ac:dyDescent="0.25">
      <c r="A23" s="10" t="s">
        <v>94</v>
      </c>
    </row>
    <row r="24" spans="1:1" x14ac:dyDescent="0.25">
      <c r="A24" s="10" t="s">
        <v>95</v>
      </c>
    </row>
    <row r="25" spans="1:1" x14ac:dyDescent="0.25">
      <c r="A25" s="10" t="s">
        <v>96</v>
      </c>
    </row>
    <row r="26" spans="1:1" x14ac:dyDescent="0.25">
      <c r="A26" s="10" t="s">
        <v>31</v>
      </c>
    </row>
    <row r="27" spans="1:1" x14ac:dyDescent="0.25">
      <c r="A27" s="28"/>
    </row>
    <row r="28" spans="1:1" x14ac:dyDescent="0.25">
      <c r="A28" s="15"/>
    </row>
    <row r="29" spans="1:1" x14ac:dyDescent="0.25">
      <c r="A29" s="28"/>
    </row>
    <row r="30" spans="1:1" x14ac:dyDescent="0.25">
      <c r="A30" s="28"/>
    </row>
  </sheetData>
  <sheetProtection algorithmName="SHA-512" hashValue="T+dMpTF71TFLXdGel2fi4cXe3+qrdHD4MyJwD8eGMkLYJWUdeBSB4Qtvz/8Mp+hhA1S9hGMlLYY1OZs9KR++ww==" saltValue="u+FIHmx7eGF1wlMlvGkH4g=="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C146A225F92745BFCEE505D99FA94F" ma:contentTypeVersion="5" ma:contentTypeDescription="Create a new document." ma:contentTypeScope="" ma:versionID="3f8750908017baa22f78eab5370da323">
  <xsd:schema xmlns:xsd="http://www.w3.org/2001/XMLSchema" xmlns:xs="http://www.w3.org/2001/XMLSchema" xmlns:p="http://schemas.microsoft.com/office/2006/metadata/properties" xmlns:ns1="http://schemas.microsoft.com/sharepoint/v3" xmlns:ns2="1e234212-9402-4659-b515-725fd10bcc8f" targetNamespace="http://schemas.microsoft.com/office/2006/metadata/properties" ma:root="true" ma:fieldsID="b822b32d568a6c1ba50b9f5e99217801" ns1:_="" ns2:_="">
    <xsd:import namespace="http://schemas.microsoft.com/sharepoint/v3"/>
    <xsd:import namespace="1e234212-9402-4659-b515-725fd10bcc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34212-9402-4659-b515-725fd10bcc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F31D2A1-D4B5-4C14-8F67-1F332189A3EA}">
  <ds:schemaRefs>
    <ds:schemaRef ds:uri="http://schemas.microsoft.com/sharepoint/v3/contenttype/forms"/>
  </ds:schemaRefs>
</ds:datastoreItem>
</file>

<file path=customXml/itemProps2.xml><?xml version="1.0" encoding="utf-8"?>
<ds:datastoreItem xmlns:ds="http://schemas.openxmlformats.org/officeDocument/2006/customXml" ds:itemID="{30F9B7A0-AC58-45BC-A794-09C6776F6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234212-9402-4659-b515-725fd10bcc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DE924C-C527-4767-9D81-953BF322B17A}">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terms/"/>
    <ds:schemaRef ds:uri="http://purl.org/dc/elements/1.1/"/>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DOI Form</vt:lpstr>
      <vt:lpstr>Register</vt:lpstr>
      <vt:lpstr>Data</vt:lpstr>
      <vt:lpstr>'DOI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2023-05-05T11:00:28Z</dcterms:created>
  <dcterms:modified xsi:type="dcterms:W3CDTF">2025-07-29T10:20:58Z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0x01010079C146A225F92745BFCEE505D99FA94F</vt:lpwstr>
  </property>
  <property fmtid="{D5CDD505-2E9C-101B-9397-08002B2CF9AE}" pid="4" name="Order">
    <vt:r8>44187900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